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UNE Documents\Trial Assembly\"/>
    </mc:Choice>
  </mc:AlternateContent>
  <bookViews>
    <workbookView xWindow="1140" yWindow="660" windowWidth="23340" windowHeight="21300"/>
  </bookViews>
  <sheets>
    <sheet name="Sheet1" sheetId="1" r:id="rId1"/>
  </sheets>
  <definedNames>
    <definedName name="_xlnm.Print_Area" localSheetId="0">Sheet1!$A$1:$AJ$46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60" i="1" l="1"/>
  <c r="T60" i="1" l="1"/>
  <c r="R60" i="1"/>
  <c r="P60" i="1"/>
  <c r="AI60" i="1"/>
  <c r="AH60" i="1"/>
  <c r="AG60" i="1"/>
  <c r="AF60" i="1"/>
  <c r="AE60" i="1" l="1"/>
  <c r="AD60" i="1"/>
  <c r="AC60" i="1"/>
  <c r="AB60" i="1"/>
  <c r="AA60" i="1"/>
  <c r="Y60" i="1"/>
  <c r="X60" i="1"/>
  <c r="V60" i="1"/>
  <c r="U60" i="1"/>
  <c r="S60" i="1"/>
  <c r="Q60" i="1"/>
  <c r="Z57" i="1"/>
  <c r="W60" i="1" s="1"/>
  <c r="Z60" i="1" l="1"/>
</calcChain>
</file>

<file path=xl/sharedStrings.xml><?xml version="1.0" encoding="utf-8"?>
<sst xmlns="http://schemas.openxmlformats.org/spreadsheetml/2006/main" count="91" uniqueCount="64">
  <si>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</si>
  <si>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</si>
  <si>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</si>
  <si>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</si>
  <si>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</si>
  <si>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</si>
  <si>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</si>
  <si>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</si>
  <si>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</si>
  <si>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</si>
  <si>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</si>
  <si>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</si>
  <si>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Trial Assembly Phase 1</t>
  </si>
  <si>
    <t>APA Assembly Frame Installation</t>
  </si>
  <si>
    <t>APA Transport and rigging</t>
  </si>
  <si>
    <t xml:space="preserve">APA Doublet </t>
  </si>
  <si>
    <t>APA Cabling Test</t>
  </si>
  <si>
    <t>Trial Assembly Phase 2</t>
  </si>
  <si>
    <t xml:space="preserve">Fabricate/install CPA Assembly </t>
  </si>
  <si>
    <t>DUNE CPA  installed at AR</t>
  </si>
  <si>
    <t>Review design, bid documents, procure</t>
  </si>
  <si>
    <t>Fabricate/Install DSS steel support structure</t>
  </si>
  <si>
    <t>Initial Test DSS</t>
  </si>
  <si>
    <t xml:space="preserve">Module 0 TPC components delivered </t>
  </si>
  <si>
    <t>First Row installation/deployment tests</t>
  </si>
  <si>
    <t>25th Row Installation tests</t>
  </si>
  <si>
    <t>Revised installation tooling and TPC</t>
  </si>
  <si>
    <t>25th Row Installation/Deployment tests</t>
  </si>
  <si>
    <t>Planning, designing, review &amp; procure</t>
  </si>
  <si>
    <t>Installation of mechanical DSS feed thru</t>
  </si>
  <si>
    <t>Installation of mechanical Cable feed thru</t>
  </si>
  <si>
    <t xml:space="preserve">ProtoDUNE 2 Trial Assembly </t>
  </si>
  <si>
    <t>Order materials/fabricate Module 0 components</t>
  </si>
  <si>
    <t>Full scale ProtoDUNE 2 installation tests</t>
  </si>
  <si>
    <t>ProtoDUNE 2 CERN</t>
  </si>
  <si>
    <t xml:space="preserve">Disassembly TCO drift volume </t>
  </si>
  <si>
    <t>Open TCO</t>
  </si>
  <si>
    <t>Remove ProtoDUNE-SP TPC</t>
  </si>
  <si>
    <t>Install ProtoDUNE 2-SP Detector</t>
  </si>
  <si>
    <t>Close TCO</t>
  </si>
  <si>
    <t>Fill Detector</t>
  </si>
  <si>
    <t>Trial Assembly Phase 3</t>
  </si>
  <si>
    <t>AR-APA workshop Sept 30-Oct 3</t>
  </si>
  <si>
    <t xml:space="preserve">Build first HV FC prototypes </t>
  </si>
  <si>
    <t>Module 0 ProtoDUNE 2 FC delivered</t>
  </si>
  <si>
    <t>Module 0 ProtoDUNE 2 CPA,EW delivered</t>
  </si>
  <si>
    <t>HVS labor</t>
  </si>
  <si>
    <t>CERN</t>
  </si>
  <si>
    <t>LSU long term</t>
  </si>
  <si>
    <t>LSU</t>
  </si>
  <si>
    <t>SBU long term</t>
  </si>
  <si>
    <t>SBU</t>
  </si>
  <si>
    <t>UTA long term</t>
  </si>
  <si>
    <t>UTA</t>
  </si>
  <si>
    <t>ANL</t>
  </si>
  <si>
    <t>BNL</t>
  </si>
  <si>
    <t>Total</t>
  </si>
  <si>
    <t>Ash River Crew</t>
  </si>
  <si>
    <t>APA Shipping Frame Tests</t>
  </si>
  <si>
    <t xml:space="preserve">Design DSS Steel Support/Platform System-Barr </t>
  </si>
  <si>
    <t>First quaility assessmentof data</t>
  </si>
  <si>
    <t xml:space="preserve">Cryostat Mods, clean roon </t>
  </si>
  <si>
    <t>Ash River Average 2 FTE</t>
  </si>
  <si>
    <t>PD test at Ash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</si>
</sst>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2" borderId="2" xfId="0" applyFill="1" applyBorder="1" applyAlignment="1">
      <alignment horizontal="left" indent="1"/>
    </xf>
    <xf numFmtId="0" fontId="0" fillId="0" borderId="3" xfId="0" applyBorder="1"/>
    <xf numFmtId="0" fontId="0" fillId="0" borderId="2" xfId="0" applyFill="1" applyBorder="1"/>
    <xf numFmtId="0" fontId="1" fillId="0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left" indent="1"/>
    </xf>
    <xf numFmtId="0" fontId="0" fillId="4" borderId="2" xfId="0" applyFill="1" applyBorder="1"/>
    <xf numFmtId="0" fontId="2" fillId="5" borderId="2" xfId="0" applyFont="1" applyFill="1" applyBorder="1"/>
    <xf numFmtId="0" fontId="0" fillId="5" borderId="2" xfId="0" applyFill="1" applyBorder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0" xfId="0" applyFill="1"/>
    <xf numFmtId="0" fontId="0" fillId="5" borderId="2" xfId="0" applyFill="1" applyBorder="1" applyAlignment="1">
      <alignment horizontal="left" indent="1"/>
    </xf>
    <xf numFmtId="0" fontId="2" fillId="4" borderId="2" xfId="0" applyFont="1" applyFill="1" applyBorder="1"/>
    <xf numFmtId="0" fontId="0" fillId="4" borderId="2" xfId="0" applyFont="1" applyFill="1" applyBorder="1"/>
    <xf numFmtId="0" fontId="2" fillId="6" borderId="2" xfId="0" applyFont="1" applyFill="1" applyBorder="1"/>
    <xf numFmtId="0" fontId="0" fillId="6" borderId="2" xfId="0" applyFill="1" applyBorder="1" applyAlignment="1">
      <alignment horizontal="left" indent="1"/>
    </xf>
    <xf numFmtId="0" fontId="0" fillId="6" borderId="2" xfId="0" applyFill="1" applyBorder="1"/>
    <xf numFmtId="0" fontId="0" fillId="6" borderId="3" xfId="0" applyFill="1" applyBorder="1"/>
    <xf numFmtId="0" fontId="0" fillId="5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left" indent="1"/>
    </xf>
    <xf numFmtId="0" fontId="1" fillId="2" borderId="3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/>
    <xf numFmtId="0" fontId="2" fillId="7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118110</xdr:colOff>
      <xdr:row>23</xdr:row>
      <xdr:rowOff>88900</xdr:rowOff>
    </xdr:from>
    <xdr:to>
      <xdr:col>35</xdr:col>
      <xdr:colOff>198966</xdr:colOff>
      <xdr:row>23</xdr:row>
      <xdr:rowOff>91441</xdr:rowOff>
    </xdr:to>
    <xdr:cxnSp macro="">
      <xdr:nvCxnSpPr>
        <xdr:cNvPr id="3" name="Straight Arrow Connector 2"/>
        <xdr:cNvCxnSpPr/>
      </xdr:nvCxnSpPr>
      <xdr:spPr>
        <a:xfrm flipV="1">
          <a:off x="9956377" y="4093633"/>
          <a:ext cx="2595456" cy="254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93133</xdr:colOff>
      <xdr:row>45</xdr:row>
      <xdr:rowOff>87208</xdr:rowOff>
    </xdr:from>
    <xdr:to>
      <xdr:col>35</xdr:col>
      <xdr:colOff>215900</xdr:colOff>
      <xdr:row>45</xdr:row>
      <xdr:rowOff>93134</xdr:rowOff>
    </xdr:to>
    <xdr:cxnSp macro="">
      <xdr:nvCxnSpPr>
        <xdr:cNvPr id="4" name="Straight Arrow Connector 3"/>
        <xdr:cNvCxnSpPr/>
      </xdr:nvCxnSpPr>
      <xdr:spPr>
        <a:xfrm>
          <a:off x="11887200" y="8460741"/>
          <a:ext cx="681567" cy="592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0"/>
  <sheetViews>
    <sheetView tabSelected="1" zoomScale="80" zoomScaleNormal="80" workbookViewId="0">
      <pane ySplit="2" topLeftCell="A3" activePane="bottomLeft" state="frozen"/>
      <selection pane="bottomLeft" activeCell="R32" sqref="R32"/>
    </sheetView>
  </sheetViews>
  <sheetFormatPr defaultRowHeight="14.4" x14ac:dyDescent="0.55000000000000004"/>
  <cols>
    <col min="1" max="1" width="39.41796875" bestFit="1" customWidth="1"/>
    <col min="2" max="4" width="3.83984375" hidden="1" customWidth="1"/>
    <col min="5" max="30" width="3.83984375" customWidth="1"/>
    <col min="31" max="37" width="3.83984375" style="17" customWidth="1"/>
  </cols>
  <sheetData>
    <row r="1" spans="1:37" x14ac:dyDescent="0.55000000000000004">
      <c r="B1" s="38"/>
      <c r="C1" s="38"/>
      <c r="D1" s="38"/>
      <c r="E1" s="38"/>
      <c r="F1" s="38"/>
      <c r="G1" s="39">
        <v>2020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2021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>
        <v>2022</v>
      </c>
      <c r="AF1" s="39"/>
      <c r="AG1" s="39"/>
      <c r="AH1" s="39"/>
      <c r="AI1" s="39"/>
      <c r="AJ1" s="40"/>
    </row>
    <row r="2" spans="1:37" x14ac:dyDescent="0.55000000000000004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0</v>
      </c>
      <c r="M2" s="2" t="s">
        <v>1</v>
      </c>
      <c r="N2" s="2" t="s">
        <v>2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U2" s="2" t="s">
        <v>9</v>
      </c>
      <c r="V2" s="2" t="s">
        <v>10</v>
      </c>
      <c r="W2" s="2" t="s">
        <v>11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7</v>
      </c>
      <c r="AF2" s="2" t="s">
        <v>8</v>
      </c>
      <c r="AG2" s="2" t="s">
        <v>9</v>
      </c>
      <c r="AH2" s="2" t="s">
        <v>10</v>
      </c>
      <c r="AI2" s="2" t="s">
        <v>11</v>
      </c>
      <c r="AJ2" s="2" t="s">
        <v>0</v>
      </c>
      <c r="AK2" s="18"/>
    </row>
    <row r="3" spans="1:37" x14ac:dyDescent="0.55000000000000004">
      <c r="A3" s="3" t="s">
        <v>12</v>
      </c>
      <c r="B3" s="4"/>
      <c r="C3" s="4"/>
      <c r="D3" s="4"/>
      <c r="E3" s="4"/>
      <c r="F3" s="5"/>
      <c r="G3" s="4"/>
      <c r="H3" s="4"/>
      <c r="I3" s="4"/>
      <c r="J3" s="4"/>
      <c r="K3" s="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7" hidden="1" x14ac:dyDescent="0.55000000000000004">
      <c r="A4" s="7" t="s">
        <v>13</v>
      </c>
      <c r="B4" s="4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7" hidden="1" x14ac:dyDescent="0.55000000000000004">
      <c r="A5" s="7" t="s">
        <v>14</v>
      </c>
      <c r="B5" s="4"/>
      <c r="C5" s="4"/>
      <c r="D5" s="4"/>
      <c r="E5" s="4"/>
      <c r="F5" s="5"/>
      <c r="G5" s="4"/>
      <c r="H5" s="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7" hidden="1" x14ac:dyDescent="0.55000000000000004">
      <c r="A6" s="7" t="s">
        <v>15</v>
      </c>
      <c r="B6" s="4"/>
      <c r="C6" s="4"/>
      <c r="D6" s="4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7" hidden="1" x14ac:dyDescent="0.55000000000000004">
      <c r="A7" s="7" t="s">
        <v>16</v>
      </c>
      <c r="B7" s="6"/>
      <c r="C7" s="6"/>
      <c r="D7" s="4"/>
      <c r="E7" s="4"/>
      <c r="F7" s="5"/>
      <c r="G7" s="4"/>
      <c r="H7" s="4"/>
      <c r="I7" s="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 s="20" customFormat="1" hidden="1" x14ac:dyDescent="0.55000000000000004">
      <c r="A8" s="21" t="s">
        <v>42</v>
      </c>
      <c r="B8" s="9"/>
      <c r="C8" s="9"/>
      <c r="D8" s="16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9"/>
    </row>
    <row r="9" spans="1:37" s="20" customFormat="1" x14ac:dyDescent="0.55000000000000004">
      <c r="A9" s="7" t="s">
        <v>63</v>
      </c>
      <c r="B9" s="9"/>
      <c r="C9" s="9"/>
      <c r="D9" s="16"/>
      <c r="E9" s="9"/>
      <c r="F9" s="4"/>
      <c r="G9" s="4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9"/>
    </row>
    <row r="10" spans="1:37" x14ac:dyDescent="0.55000000000000004">
      <c r="A10" s="7" t="s">
        <v>18</v>
      </c>
      <c r="B10" s="9"/>
      <c r="C10" s="9"/>
      <c r="D10" s="9"/>
      <c r="E10" s="9"/>
      <c r="F10" s="4"/>
      <c r="G10" s="32"/>
      <c r="H10" s="10"/>
      <c r="I10" s="10"/>
      <c r="J10" s="10"/>
      <c r="K10" s="10"/>
      <c r="L10" s="10"/>
      <c r="M10" s="10"/>
      <c r="N10" s="10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7" x14ac:dyDescent="0.55000000000000004">
      <c r="A11" s="7" t="s">
        <v>19</v>
      </c>
      <c r="B11" s="9"/>
      <c r="C11" s="9"/>
      <c r="D11" s="9"/>
      <c r="E11" s="9"/>
      <c r="F11" s="9"/>
      <c r="G11" s="10"/>
      <c r="H11" s="33"/>
      <c r="I11" s="10"/>
      <c r="J11" s="10"/>
      <c r="K11" s="10"/>
      <c r="L11" s="10"/>
      <c r="M11" s="10"/>
      <c r="N11" s="10"/>
      <c r="O11" s="1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s="20" customFormat="1" x14ac:dyDescent="0.55000000000000004">
      <c r="A12" s="21" t="s">
        <v>58</v>
      </c>
      <c r="B12" s="9"/>
      <c r="C12" s="9"/>
      <c r="D12" s="9"/>
      <c r="E12" s="9"/>
      <c r="F12" s="9"/>
      <c r="G12" s="9"/>
      <c r="H12" s="9"/>
      <c r="I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9"/>
    </row>
    <row r="13" spans="1:37" x14ac:dyDescent="0.55000000000000004">
      <c r="A13" s="24" t="s">
        <v>17</v>
      </c>
      <c r="B13" s="26"/>
      <c r="C13" s="26"/>
      <c r="D13" s="26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9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7" x14ac:dyDescent="0.55000000000000004">
      <c r="A14" s="25" t="s">
        <v>59</v>
      </c>
      <c r="B14" s="31"/>
      <c r="C14" s="31"/>
      <c r="D14" s="6"/>
      <c r="E14" s="26"/>
      <c r="F14" s="2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/>
    </row>
    <row r="15" spans="1:37" x14ac:dyDescent="0.55000000000000004">
      <c r="A15" s="25" t="s">
        <v>20</v>
      </c>
      <c r="B15" s="31"/>
      <c r="C15" s="31"/>
      <c r="D15" s="6"/>
      <c r="E15" s="6"/>
      <c r="F15" s="6"/>
      <c r="G15" s="26"/>
      <c r="H15" s="2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/>
    </row>
    <row r="16" spans="1:37" x14ac:dyDescent="0.55000000000000004">
      <c r="A16" s="25" t="s">
        <v>21</v>
      </c>
      <c r="B16" s="31"/>
      <c r="C16" s="31"/>
      <c r="D16" s="6"/>
      <c r="E16" s="6"/>
      <c r="F16" s="6"/>
      <c r="G16" s="6"/>
      <c r="H16" s="6"/>
      <c r="I16" s="26"/>
      <c r="J16" s="26"/>
      <c r="K16" s="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/>
    </row>
    <row r="17" spans="1:38" x14ac:dyDescent="0.55000000000000004">
      <c r="A17" s="25" t="s">
        <v>22</v>
      </c>
      <c r="B17" s="31"/>
      <c r="C17" s="31"/>
      <c r="D17" s="6"/>
      <c r="E17" s="6"/>
      <c r="F17" s="6"/>
      <c r="G17" s="6"/>
      <c r="H17" s="6"/>
      <c r="I17" s="9"/>
      <c r="J17" s="9"/>
      <c r="K17" s="2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/>
    </row>
    <row r="18" spans="1:38" x14ac:dyDescent="0.55000000000000004">
      <c r="A18" s="25" t="s">
        <v>23</v>
      </c>
      <c r="B18" s="31"/>
      <c r="C18" s="31"/>
      <c r="D18" s="6"/>
      <c r="E18" s="6"/>
      <c r="F18" s="6"/>
      <c r="G18" s="6"/>
      <c r="H18" s="6"/>
      <c r="I18" s="6"/>
      <c r="J18" s="6"/>
      <c r="K18" s="26"/>
      <c r="L18" s="2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/>
    </row>
    <row r="19" spans="1:38" x14ac:dyDescent="0.55000000000000004">
      <c r="A19" s="25" t="s">
        <v>24</v>
      </c>
      <c r="B19" s="31"/>
      <c r="C19" s="31"/>
      <c r="D19" s="6"/>
      <c r="E19" s="6"/>
      <c r="F19" s="6"/>
      <c r="G19" s="6"/>
      <c r="H19" s="6"/>
      <c r="I19" s="6"/>
      <c r="J19" s="9"/>
      <c r="K19" s="9"/>
      <c r="L19" s="26"/>
      <c r="M19" s="26"/>
      <c r="N19" s="2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/>
    </row>
    <row r="20" spans="1:38" x14ac:dyDescent="0.55000000000000004">
      <c r="A20" s="25" t="s">
        <v>25</v>
      </c>
      <c r="B20" s="31"/>
      <c r="C20" s="31"/>
      <c r="D20" s="6"/>
      <c r="E20" s="6"/>
      <c r="F20" s="6"/>
      <c r="G20" s="6"/>
      <c r="H20" s="6"/>
      <c r="I20" s="6"/>
      <c r="J20" s="6"/>
      <c r="K20" s="6"/>
      <c r="L20" s="6"/>
      <c r="M20" s="9"/>
      <c r="N20" s="26"/>
      <c r="O20" s="26"/>
      <c r="P20" s="2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/>
    </row>
    <row r="21" spans="1:38" x14ac:dyDescent="0.55000000000000004">
      <c r="A21" s="26" t="s">
        <v>26</v>
      </c>
      <c r="B21" s="9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  <c r="P21" s="26"/>
      <c r="Q21" s="9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9"/>
      <c r="AG21" s="6"/>
      <c r="AH21" s="6"/>
      <c r="AI21" s="6"/>
      <c r="AJ21" s="6"/>
      <c r="AK21"/>
    </row>
    <row r="22" spans="1:38" x14ac:dyDescent="0.55000000000000004">
      <c r="A22" s="25" t="s">
        <v>24</v>
      </c>
      <c r="B22" s="31"/>
      <c r="C22" s="3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"/>
      <c r="Q22" s="26"/>
      <c r="R22" s="26"/>
      <c r="S22" s="2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/>
    </row>
    <row r="23" spans="1:38" x14ac:dyDescent="0.55000000000000004">
      <c r="A23" s="25" t="s">
        <v>27</v>
      </c>
      <c r="B23" s="31"/>
      <c r="C23" s="3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26"/>
      <c r="U23" s="26"/>
      <c r="V23" s="2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/>
    </row>
    <row r="24" spans="1:38" x14ac:dyDescent="0.55000000000000004">
      <c r="A24" s="11" t="s">
        <v>41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L24" s="17"/>
    </row>
    <row r="25" spans="1:38" x14ac:dyDescent="0.55000000000000004">
      <c r="A25" s="12" t="s">
        <v>28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12"/>
      <c r="W25" s="12"/>
      <c r="X25" s="12"/>
      <c r="Y25" s="12"/>
      <c r="Z25" s="12"/>
      <c r="AA25" s="12"/>
      <c r="AB25" s="6"/>
      <c r="AC25" s="6"/>
      <c r="AD25" s="6"/>
      <c r="AE25" s="6"/>
      <c r="AF25" s="6"/>
      <c r="AG25" s="6"/>
      <c r="AH25" s="6"/>
      <c r="AI25" s="6"/>
      <c r="AJ25" s="6"/>
      <c r="AL25" s="17"/>
    </row>
    <row r="26" spans="1:38" x14ac:dyDescent="0.55000000000000004">
      <c r="A26" s="12" t="s">
        <v>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6"/>
      <c r="W26" s="6"/>
      <c r="X26" s="6"/>
      <c r="Y26" s="6"/>
      <c r="Z26" s="9"/>
      <c r="AA26" s="9"/>
      <c r="AB26" s="12"/>
      <c r="AC26" s="12"/>
      <c r="AD26" s="12"/>
      <c r="AE26" s="6"/>
      <c r="AF26" s="6"/>
      <c r="AG26" s="6"/>
      <c r="AH26" s="6"/>
      <c r="AI26" s="6"/>
      <c r="AJ26" s="6"/>
      <c r="AL26" s="17"/>
    </row>
    <row r="27" spans="1:38" x14ac:dyDescent="0.55000000000000004">
      <c r="A27" s="12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9"/>
      <c r="AC27" s="12"/>
      <c r="AD27" s="12"/>
      <c r="AE27" s="9"/>
      <c r="AF27" s="9"/>
      <c r="AG27" s="9"/>
      <c r="AH27" s="9"/>
      <c r="AI27" s="6"/>
      <c r="AJ27" s="6"/>
      <c r="AL27" s="17"/>
    </row>
    <row r="28" spans="1:38" x14ac:dyDescent="0.55000000000000004">
      <c r="A28" s="13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9"/>
      <c r="AC28" s="9"/>
      <c r="AD28" s="9"/>
      <c r="AE28" s="12"/>
      <c r="AF28" s="12"/>
      <c r="AG28" s="12"/>
      <c r="AH28" s="6"/>
      <c r="AI28" s="6"/>
      <c r="AJ28" s="6"/>
    </row>
    <row r="29" spans="1:38" x14ac:dyDescent="0.55000000000000004">
      <c r="A29" s="13" t="s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9"/>
      <c r="AC29" s="9"/>
      <c r="AD29" s="9"/>
      <c r="AE29" s="9"/>
      <c r="AF29" s="9"/>
      <c r="AG29" s="6"/>
      <c r="AH29" s="12"/>
      <c r="AI29" s="12"/>
      <c r="AJ29" s="12"/>
    </row>
    <row r="30" spans="1:38" x14ac:dyDescent="0.5500000000000000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8" x14ac:dyDescent="0.55000000000000004">
      <c r="A31" s="22" t="s">
        <v>31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8" x14ac:dyDescent="0.55000000000000004">
      <c r="A32" s="23" t="s">
        <v>43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41" x14ac:dyDescent="0.55000000000000004">
      <c r="A33" s="23" t="s">
        <v>32</v>
      </c>
      <c r="B33" s="6"/>
      <c r="C33" s="6"/>
      <c r="D33" s="6"/>
      <c r="E33" s="6"/>
      <c r="F33" s="14"/>
      <c r="G33" s="14"/>
      <c r="H33" s="14"/>
      <c r="I33" s="1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41" x14ac:dyDescent="0.55000000000000004">
      <c r="A34" s="23" t="s">
        <v>44</v>
      </c>
      <c r="B34" s="6"/>
      <c r="C34" s="6"/>
      <c r="D34" s="6"/>
      <c r="E34" s="6"/>
      <c r="F34" s="6"/>
      <c r="G34" s="6"/>
      <c r="H34" s="6"/>
      <c r="I34" s="6"/>
      <c r="J34" s="1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41" x14ac:dyDescent="0.55000000000000004">
      <c r="A35" s="23" t="s">
        <v>45</v>
      </c>
      <c r="B35" s="6"/>
      <c r="C35" s="6"/>
      <c r="D35" s="6"/>
      <c r="E35" s="6"/>
      <c r="F35" s="6"/>
      <c r="G35" s="6"/>
      <c r="H35" s="6"/>
      <c r="I35" s="6"/>
      <c r="J35" s="14"/>
      <c r="K35" s="1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41" x14ac:dyDescent="0.55000000000000004">
      <c r="A36" s="14" t="s">
        <v>33</v>
      </c>
      <c r="B36" s="6"/>
      <c r="C36" s="6"/>
      <c r="D36" s="6"/>
      <c r="E36" s="6"/>
      <c r="F36" s="6"/>
      <c r="G36" s="6"/>
      <c r="H36" s="6"/>
      <c r="I36" s="6"/>
      <c r="J36" s="14"/>
      <c r="K36" s="14"/>
      <c r="L36" s="14"/>
      <c r="M36" s="14"/>
      <c r="N36" s="14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41" x14ac:dyDescent="0.5500000000000000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41" x14ac:dyDescent="0.55000000000000004">
      <c r="A38" s="15" t="s">
        <v>34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41" t="s">
        <v>62</v>
      </c>
      <c r="Q38" s="42"/>
      <c r="R38" s="42"/>
      <c r="S38" s="42"/>
      <c r="T38" s="42"/>
      <c r="U38" s="42"/>
      <c r="V38" s="16"/>
      <c r="W38" s="16"/>
      <c r="X38" s="16"/>
      <c r="Y38" s="41" t="s">
        <v>62</v>
      </c>
      <c r="Z38" s="43"/>
      <c r="AA38" s="43"/>
      <c r="AB38" s="43"/>
      <c r="AC38" s="43"/>
      <c r="AD38" s="44"/>
      <c r="AE38" s="36"/>
      <c r="AF38" s="37"/>
      <c r="AG38" s="37"/>
      <c r="AH38" s="16"/>
      <c r="AI38" s="16"/>
      <c r="AJ38" s="16"/>
    </row>
    <row r="39" spans="1:41" x14ac:dyDescent="0.55000000000000004">
      <c r="A39" s="16" t="s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6"/>
      <c r="Q39" s="16"/>
      <c r="R39" s="9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41" x14ac:dyDescent="0.55000000000000004">
      <c r="A40" s="16" t="s"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6"/>
      <c r="R40" s="1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41" x14ac:dyDescent="0.55000000000000004">
      <c r="A41" s="16" t="s">
        <v>37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6"/>
      <c r="T41" s="16"/>
      <c r="U41" s="16"/>
      <c r="V41" s="6"/>
      <c r="W41" s="9"/>
      <c r="X41" s="9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L41" s="17"/>
      <c r="AM41" s="17"/>
      <c r="AN41" s="17"/>
      <c r="AO41" s="17"/>
    </row>
    <row r="42" spans="1:41" x14ac:dyDescent="0.55000000000000004">
      <c r="A42" s="16" t="s">
        <v>61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6"/>
      <c r="W42" s="16"/>
      <c r="X42" s="16"/>
      <c r="Y42" s="1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L42" s="17"/>
      <c r="AM42" s="17"/>
      <c r="AN42" s="17"/>
      <c r="AO42" s="17"/>
    </row>
    <row r="43" spans="1:41" x14ac:dyDescent="0.55000000000000004">
      <c r="A43" s="16" t="s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6"/>
      <c r="Z43" s="16"/>
      <c r="AA43" s="16"/>
      <c r="AB43" s="16"/>
      <c r="AC43" s="16"/>
      <c r="AD43" s="16"/>
      <c r="AE43" s="6"/>
      <c r="AF43" s="6"/>
      <c r="AG43" s="6"/>
      <c r="AH43" s="6"/>
      <c r="AI43" s="6"/>
      <c r="AJ43" s="6"/>
      <c r="AL43" s="17"/>
      <c r="AM43" s="17"/>
      <c r="AN43" s="17"/>
      <c r="AO43" s="17"/>
    </row>
    <row r="44" spans="1:41" x14ac:dyDescent="0.55000000000000004">
      <c r="A44" s="16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6"/>
      <c r="AF44"/>
      <c r="AG44" s="6"/>
      <c r="AH44" s="6"/>
      <c r="AI44" s="6"/>
      <c r="AJ44" s="6"/>
      <c r="AL44" s="17"/>
      <c r="AM44" s="17"/>
      <c r="AN44" s="17"/>
      <c r="AO44" s="17"/>
    </row>
    <row r="45" spans="1:41" x14ac:dyDescent="0.55000000000000004">
      <c r="A45" s="16" t="s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6"/>
      <c r="AG45" s="16"/>
      <c r="AH45" s="16"/>
      <c r="AI45" s="6"/>
      <c r="AJ45" s="6"/>
      <c r="AL45" s="17"/>
      <c r="AM45" s="17"/>
      <c r="AN45" s="17"/>
      <c r="AO45" s="17"/>
    </row>
    <row r="46" spans="1:41" x14ac:dyDescent="0.55000000000000004">
      <c r="A46" s="16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6"/>
      <c r="AI46" s="16"/>
      <c r="AJ46" s="16"/>
      <c r="AL46" s="17"/>
      <c r="AM46" s="17"/>
      <c r="AN46" s="17"/>
      <c r="AO46" s="17"/>
    </row>
    <row r="47" spans="1:41" x14ac:dyDescent="0.55000000000000004">
      <c r="AE47"/>
      <c r="AF47"/>
      <c r="AG47"/>
      <c r="AH47"/>
      <c r="AL47" s="17"/>
      <c r="AM47" s="17"/>
      <c r="AN47" s="17"/>
      <c r="AO47" s="17"/>
    </row>
    <row r="48" spans="1:41" x14ac:dyDescent="0.55000000000000004">
      <c r="AE48"/>
      <c r="AF48"/>
      <c r="AG48"/>
      <c r="AH48"/>
      <c r="AL48" s="17"/>
      <c r="AM48" s="17"/>
      <c r="AN48" s="17"/>
      <c r="AO48" s="17"/>
    </row>
    <row r="49" spans="1:43" x14ac:dyDescent="0.55000000000000004">
      <c r="A49" s="28" t="s">
        <v>46</v>
      </c>
      <c r="AE49"/>
      <c r="AF49"/>
      <c r="AG49"/>
      <c r="AH49"/>
      <c r="AL49" s="17"/>
      <c r="AM49" s="17"/>
      <c r="AN49" s="17"/>
      <c r="AO49" s="17"/>
    </row>
    <row r="50" spans="1:43" x14ac:dyDescent="0.55000000000000004">
      <c r="A50" s="29" t="s">
        <v>47</v>
      </c>
      <c r="P50" s="34">
        <v>1</v>
      </c>
      <c r="Q50" s="34">
        <v>1</v>
      </c>
      <c r="R50" s="34">
        <v>1</v>
      </c>
      <c r="S50" s="34">
        <v>1</v>
      </c>
      <c r="T50" s="34">
        <v>1</v>
      </c>
      <c r="U50" s="34">
        <v>1</v>
      </c>
      <c r="V50" s="34">
        <v>1</v>
      </c>
      <c r="W50" s="34">
        <v>1</v>
      </c>
      <c r="X50" s="34">
        <v>1</v>
      </c>
      <c r="Y50" s="34">
        <v>1</v>
      </c>
      <c r="Z50" s="34">
        <v>1</v>
      </c>
      <c r="AA50" s="34">
        <v>1</v>
      </c>
      <c r="AB50" s="34">
        <v>1</v>
      </c>
      <c r="AC50" s="34">
        <v>1</v>
      </c>
      <c r="AD50" s="34">
        <v>1</v>
      </c>
      <c r="AE50" s="34">
        <v>1</v>
      </c>
      <c r="AF50" s="34">
        <v>1</v>
      </c>
      <c r="AG50" s="34">
        <v>1</v>
      </c>
      <c r="AH50" s="34">
        <v>1</v>
      </c>
      <c r="AI50" s="35">
        <v>1</v>
      </c>
      <c r="AJ50" s="35">
        <v>1</v>
      </c>
      <c r="AL50" s="17"/>
      <c r="AM50" s="17"/>
      <c r="AN50" s="17"/>
    </row>
    <row r="51" spans="1:43" x14ac:dyDescent="0.55000000000000004">
      <c r="A51" s="29" t="s">
        <v>48</v>
      </c>
      <c r="P51" s="34"/>
      <c r="Q51" s="34"/>
      <c r="R51" s="34"/>
      <c r="S51" s="34"/>
      <c r="T51" s="34"/>
      <c r="U51" s="34"/>
      <c r="V51" s="34"/>
      <c r="W51" s="34"/>
      <c r="X51" s="34"/>
      <c r="Y51" s="34">
        <v>1</v>
      </c>
      <c r="Z51" s="34">
        <v>1</v>
      </c>
      <c r="AA51" s="34">
        <v>1</v>
      </c>
      <c r="AB51" s="34">
        <v>1</v>
      </c>
      <c r="AC51" s="34">
        <v>1</v>
      </c>
      <c r="AD51" s="34">
        <v>1</v>
      </c>
      <c r="AE51" s="34"/>
      <c r="AF51" s="34"/>
      <c r="AG51" s="34"/>
      <c r="AH51" s="34"/>
      <c r="AI51" s="34"/>
      <c r="AJ51" s="34"/>
      <c r="AK51"/>
      <c r="AL51" s="17"/>
      <c r="AM51" s="17"/>
      <c r="AN51" s="17"/>
      <c r="AO51" s="17"/>
      <c r="AP51" s="17"/>
      <c r="AQ51" s="17"/>
    </row>
    <row r="52" spans="1:43" x14ac:dyDescent="0.55000000000000004">
      <c r="A52" s="30" t="s">
        <v>49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>
        <v>1</v>
      </c>
      <c r="AB52" s="34"/>
      <c r="AC52" s="34"/>
      <c r="AD52" s="34"/>
      <c r="AE52" s="34"/>
      <c r="AF52" s="34"/>
      <c r="AG52" s="34"/>
      <c r="AH52" s="34"/>
      <c r="AI52" s="34"/>
      <c r="AJ52" s="34"/>
      <c r="AK52"/>
      <c r="AL52" s="17"/>
      <c r="AM52" s="17"/>
      <c r="AN52" s="17"/>
      <c r="AO52" s="17"/>
      <c r="AP52" s="17"/>
      <c r="AQ52" s="17"/>
    </row>
    <row r="53" spans="1:43" x14ac:dyDescent="0.55000000000000004">
      <c r="A53" s="30" t="s">
        <v>50</v>
      </c>
      <c r="P53" s="34"/>
      <c r="Q53" s="34"/>
      <c r="R53" s="34"/>
      <c r="S53" s="34"/>
      <c r="T53" s="34"/>
      <c r="U53" s="34"/>
      <c r="V53" s="34"/>
      <c r="W53" s="34"/>
      <c r="X53" s="34"/>
      <c r="Y53" s="34">
        <v>1</v>
      </c>
      <c r="Z53" s="34">
        <v>1</v>
      </c>
      <c r="AA53" s="34">
        <v>1</v>
      </c>
      <c r="AB53" s="34">
        <v>1</v>
      </c>
      <c r="AC53" s="34">
        <v>1</v>
      </c>
      <c r="AD53" s="34">
        <v>1</v>
      </c>
      <c r="AE53" s="34"/>
      <c r="AF53" s="34"/>
      <c r="AG53" s="34"/>
      <c r="AH53" s="34"/>
      <c r="AI53" s="34"/>
      <c r="AJ53" s="34"/>
      <c r="AL53" s="17"/>
      <c r="AM53" s="17"/>
      <c r="AN53" s="17"/>
      <c r="AO53" s="17"/>
      <c r="AP53" s="17"/>
    </row>
    <row r="54" spans="1:43" x14ac:dyDescent="0.55000000000000004">
      <c r="A54" s="30" t="s">
        <v>51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>
        <v>1</v>
      </c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/>
      <c r="AL54" s="17"/>
      <c r="AM54" s="17"/>
      <c r="AN54" s="17"/>
      <c r="AO54" s="17"/>
      <c r="AP54" s="17"/>
      <c r="AQ54" s="17"/>
    </row>
    <row r="55" spans="1:43" x14ac:dyDescent="0.55000000000000004">
      <c r="A55" s="30" t="s">
        <v>52</v>
      </c>
      <c r="P55" s="34"/>
      <c r="Q55" s="34"/>
      <c r="R55" s="34"/>
      <c r="S55" s="34"/>
      <c r="T55" s="34"/>
      <c r="U55" s="34"/>
      <c r="V55" s="34"/>
      <c r="W55" s="34"/>
      <c r="X55" s="34"/>
      <c r="Y55" s="34">
        <v>1</v>
      </c>
      <c r="Z55" s="34">
        <v>1</v>
      </c>
      <c r="AA55" s="34">
        <v>1</v>
      </c>
      <c r="AB55" s="34">
        <v>1</v>
      </c>
      <c r="AC55" s="34">
        <v>1</v>
      </c>
      <c r="AD55" s="34">
        <v>1</v>
      </c>
      <c r="AE55" s="34"/>
      <c r="AF55" s="34"/>
      <c r="AG55" s="34"/>
      <c r="AH55" s="34"/>
      <c r="AI55" s="34"/>
      <c r="AJ55" s="34"/>
      <c r="AK55"/>
      <c r="AL55" s="17"/>
      <c r="AM55" s="17"/>
      <c r="AN55" s="17"/>
      <c r="AO55" s="17"/>
      <c r="AP55" s="17"/>
      <c r="AQ55" s="17"/>
    </row>
    <row r="56" spans="1:43" x14ac:dyDescent="0.55000000000000004">
      <c r="A56" s="30" t="s">
        <v>53</v>
      </c>
      <c r="P56" s="34"/>
      <c r="Q56" s="34"/>
      <c r="R56" s="34"/>
      <c r="S56" s="34"/>
      <c r="T56" s="34"/>
      <c r="U56" s="34"/>
      <c r="V56" s="34"/>
      <c r="W56" s="34"/>
      <c r="X56" s="34"/>
      <c r="Y56" s="34">
        <v>1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/>
      <c r="AL56" s="17"/>
      <c r="AM56" s="17"/>
      <c r="AN56" s="17"/>
      <c r="AO56" s="17"/>
      <c r="AP56" s="17"/>
      <c r="AQ56" s="17"/>
    </row>
    <row r="57" spans="1:43" x14ac:dyDescent="0.55000000000000004">
      <c r="A57" s="30" t="s">
        <v>54</v>
      </c>
      <c r="P57" s="34"/>
      <c r="Q57" s="34"/>
      <c r="R57" s="34"/>
      <c r="S57" s="34">
        <v>1</v>
      </c>
      <c r="T57" s="34"/>
      <c r="U57" s="34"/>
      <c r="V57" s="34"/>
      <c r="W57" s="34"/>
      <c r="X57" s="34"/>
      <c r="Y57" s="34"/>
      <c r="Z57" s="34">
        <f>0.5*2</f>
        <v>1</v>
      </c>
      <c r="AA57" s="34"/>
      <c r="AB57" s="34">
        <v>0.25</v>
      </c>
      <c r="AC57" s="34"/>
      <c r="AD57" s="34"/>
      <c r="AE57" s="34"/>
      <c r="AF57" s="34"/>
      <c r="AG57" s="34"/>
      <c r="AH57" s="34"/>
      <c r="AI57" s="34"/>
      <c r="AJ57" s="34"/>
      <c r="AK57"/>
      <c r="AL57" s="17"/>
      <c r="AM57" s="17"/>
      <c r="AN57" s="17"/>
      <c r="AO57" s="17"/>
      <c r="AP57" s="17"/>
      <c r="AQ57" s="17"/>
    </row>
    <row r="58" spans="1:43" x14ac:dyDescent="0.55000000000000004">
      <c r="A58" s="30" t="s">
        <v>55</v>
      </c>
      <c r="P58" s="34">
        <v>0.5</v>
      </c>
      <c r="Q58" s="34">
        <v>0.5</v>
      </c>
      <c r="R58" s="34"/>
      <c r="S58" s="34"/>
      <c r="T58" s="34"/>
      <c r="U58" s="34"/>
      <c r="V58" s="34">
        <v>0.5</v>
      </c>
      <c r="W58" s="34"/>
      <c r="X58" s="34"/>
      <c r="Y58" s="34">
        <v>0.5</v>
      </c>
      <c r="Z58" s="34"/>
      <c r="AA58" s="34"/>
      <c r="AB58" s="34"/>
      <c r="AC58" s="34"/>
      <c r="AD58" s="34">
        <v>0.5</v>
      </c>
      <c r="AE58" s="34"/>
      <c r="AF58" s="34"/>
      <c r="AG58" s="34"/>
      <c r="AH58" s="34"/>
      <c r="AI58" s="35"/>
      <c r="AJ58" s="35"/>
      <c r="AL58" s="17"/>
      <c r="AM58" s="17"/>
      <c r="AN58" s="17"/>
    </row>
    <row r="59" spans="1:43" x14ac:dyDescent="0.55000000000000004">
      <c r="A59" s="30" t="s">
        <v>57</v>
      </c>
      <c r="P59" s="34">
        <v>2</v>
      </c>
      <c r="Q59" s="34">
        <v>2</v>
      </c>
      <c r="R59" s="34"/>
      <c r="S59" s="34">
        <v>2</v>
      </c>
      <c r="T59" s="34">
        <v>2</v>
      </c>
      <c r="U59" s="34">
        <v>2</v>
      </c>
      <c r="V59" s="34"/>
      <c r="W59" s="34"/>
      <c r="X59" s="34"/>
      <c r="Y59" s="34">
        <v>2</v>
      </c>
      <c r="Z59" s="34">
        <v>2</v>
      </c>
      <c r="AA59" s="34">
        <v>2</v>
      </c>
      <c r="AB59" s="34">
        <v>2</v>
      </c>
      <c r="AC59" s="34">
        <v>2</v>
      </c>
      <c r="AD59" s="34">
        <v>2</v>
      </c>
      <c r="AE59" s="34"/>
      <c r="AF59" s="34"/>
      <c r="AG59" s="34"/>
      <c r="AH59" s="34"/>
      <c r="AI59" s="35"/>
      <c r="AJ59" s="35"/>
      <c r="AL59" s="17"/>
      <c r="AM59" s="17"/>
      <c r="AN59" s="17"/>
    </row>
    <row r="60" spans="1:43" x14ac:dyDescent="0.55000000000000004">
      <c r="A60" s="30" t="s">
        <v>56</v>
      </c>
      <c r="P60" s="34">
        <f>SUM(P50:P59)</f>
        <v>3.5</v>
      </c>
      <c r="Q60" s="34">
        <f>SUM(Q50:Q59)</f>
        <v>3.5</v>
      </c>
      <c r="R60" s="34">
        <f>SUM(R50:R59)</f>
        <v>1</v>
      </c>
      <c r="S60" s="34">
        <f t="shared" ref="S60:AI60" si="0">SUM(S50:S59)</f>
        <v>4</v>
      </c>
      <c r="T60" s="34">
        <f t="shared" si="0"/>
        <v>3</v>
      </c>
      <c r="U60" s="34">
        <f t="shared" si="0"/>
        <v>3</v>
      </c>
      <c r="V60" s="34">
        <f t="shared" si="0"/>
        <v>1.5</v>
      </c>
      <c r="W60" s="34">
        <f t="shared" si="0"/>
        <v>1</v>
      </c>
      <c r="X60" s="34">
        <f t="shared" si="0"/>
        <v>1</v>
      </c>
      <c r="Y60" s="34">
        <f t="shared" si="0"/>
        <v>7.5</v>
      </c>
      <c r="Z60" s="34">
        <f t="shared" si="0"/>
        <v>8</v>
      </c>
      <c r="AA60" s="34">
        <f t="shared" si="0"/>
        <v>7</v>
      </c>
      <c r="AB60" s="34">
        <f t="shared" si="0"/>
        <v>6.25</v>
      </c>
      <c r="AC60" s="34">
        <f t="shared" si="0"/>
        <v>6</v>
      </c>
      <c r="AD60" s="34">
        <f t="shared" si="0"/>
        <v>6.5</v>
      </c>
      <c r="AE60" s="34">
        <f t="shared" si="0"/>
        <v>1</v>
      </c>
      <c r="AF60" s="34">
        <f t="shared" si="0"/>
        <v>1</v>
      </c>
      <c r="AG60" s="34">
        <f t="shared" si="0"/>
        <v>1</v>
      </c>
      <c r="AH60" s="34">
        <f t="shared" si="0"/>
        <v>1</v>
      </c>
      <c r="AI60" s="34">
        <f t="shared" si="0"/>
        <v>1</v>
      </c>
      <c r="AJ60" s="34">
        <f t="shared" ref="AJ60" si="1">SUM(AJ50:AJ59)</f>
        <v>1</v>
      </c>
      <c r="AL60" s="17"/>
      <c r="AM60" s="17"/>
      <c r="AN60" s="17"/>
    </row>
  </sheetData>
  <mergeCells count="6">
    <mergeCell ref="B1:F1"/>
    <mergeCell ref="G1:R1"/>
    <mergeCell ref="S1:AD1"/>
    <mergeCell ref="AE1:AJ1"/>
    <mergeCell ref="P38:U38"/>
    <mergeCell ref="Y38:AD38"/>
  </mergeCells>
  <pageMargins left="0.25" right="0.25" top="0.5" bottom="0.5" header="0" footer="0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Miller</dc:creator>
  <cp:lastModifiedBy>William Miller</cp:lastModifiedBy>
  <cp:lastPrinted>2019-11-04T22:19:14Z</cp:lastPrinted>
  <dcterms:created xsi:type="dcterms:W3CDTF">2019-05-30T15:35:33Z</dcterms:created>
  <dcterms:modified xsi:type="dcterms:W3CDTF">2019-11-06T16:30:23Z</dcterms:modified>
</cp:coreProperties>
</file>