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Sheet1!$B$1:$N$93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N93"/>
  <c r="M93"/>
  <c r="L93"/>
  <c r="K93"/>
  <c r="J93"/>
  <c r="I93"/>
  <c r="H93"/>
  <c r="G93"/>
  <c r="A3" l="1"/>
  <c r="A4" s="1"/>
</calcChain>
</file>

<file path=xl/sharedStrings.xml><?xml version="1.0" encoding="utf-8"?>
<sst xmlns="http://schemas.openxmlformats.org/spreadsheetml/2006/main" count="438" uniqueCount="348">
  <si>
    <t>First Name</t>
  </si>
  <si>
    <t>Last Name</t>
  </si>
  <si>
    <t>Institution</t>
  </si>
  <si>
    <t>Phone</t>
  </si>
  <si>
    <t>E-Mail</t>
  </si>
  <si>
    <t>Cryo</t>
  </si>
  <si>
    <t>Andrew</t>
  </si>
  <si>
    <t>Hutton</t>
  </si>
  <si>
    <t>Jlab</t>
  </si>
  <si>
    <t>andrew@jlab.org</t>
  </si>
  <si>
    <t>Jim</t>
  </si>
  <si>
    <t>Kerby</t>
  </si>
  <si>
    <t>630-840-3595</t>
  </si>
  <si>
    <t>kerby@fnal.gov</t>
  </si>
  <si>
    <t>Miguel</t>
  </si>
  <si>
    <t>Furman</t>
  </si>
  <si>
    <t>LBNL</t>
  </si>
  <si>
    <t>mafurman@lbl.gov</t>
  </si>
  <si>
    <t>John</t>
  </si>
  <si>
    <t>Corlett</t>
  </si>
  <si>
    <t>510-486-5228</t>
  </si>
  <si>
    <t>jncorlett@lbl.gov</t>
  </si>
  <si>
    <t>David</t>
  </si>
  <si>
    <t>Johnson</t>
  </si>
  <si>
    <t>630-840-2493</t>
  </si>
  <si>
    <t>dej@fnal.gov</t>
  </si>
  <si>
    <t>Michael</t>
  </si>
  <si>
    <t>Steve</t>
  </si>
  <si>
    <t>Holmes</t>
  </si>
  <si>
    <t>630-840-3211</t>
  </si>
  <si>
    <t>holmes@fnal.gov</t>
  </si>
  <si>
    <t>Maury</t>
  </si>
  <si>
    <t>Tigner</t>
  </si>
  <si>
    <t>mt52@cornell.edu</t>
  </si>
  <si>
    <t>BNL</t>
  </si>
  <si>
    <t>Byrd</t>
  </si>
  <si>
    <t>510-486-6329</t>
  </si>
  <si>
    <t>Zisman</t>
  </si>
  <si>
    <t>510-486-5765</t>
  </si>
  <si>
    <t>RF</t>
  </si>
  <si>
    <t>Cavities/Cryo</t>
  </si>
  <si>
    <t>MI/Recyc</t>
  </si>
  <si>
    <t>Instr/Control</t>
  </si>
  <si>
    <t>Transfer</t>
  </si>
  <si>
    <t>Linac Design/Int</t>
  </si>
  <si>
    <t>Rapid Cycling</t>
  </si>
  <si>
    <t>Cornell University</t>
  </si>
  <si>
    <t>607-255-4951</t>
  </si>
  <si>
    <t>Derek</t>
  </si>
  <si>
    <t>Lowenstein</t>
  </si>
  <si>
    <t>FNAL</t>
  </si>
  <si>
    <t>631-344-4611</t>
  </si>
  <si>
    <t>JMByrd@lbl.gov</t>
  </si>
  <si>
    <t>lowenstein@bnl.gov</t>
  </si>
  <si>
    <t>510-486-6443</t>
  </si>
  <si>
    <t>510-486-7732</t>
  </si>
  <si>
    <t>Staples</t>
  </si>
  <si>
    <t>jwstaples@lbl.gov</t>
  </si>
  <si>
    <t>mszisman@lbl.gov</t>
  </si>
  <si>
    <t>512-471-0461</t>
  </si>
  <si>
    <t>Sacha</t>
  </si>
  <si>
    <t>Kopp</t>
  </si>
  <si>
    <t>University of Texas</t>
  </si>
  <si>
    <t>kopp@hep.utexas.edu</t>
  </si>
  <si>
    <t>757-269-7396</t>
  </si>
  <si>
    <t>011 39 348 2423253</t>
  </si>
  <si>
    <t>Carlo</t>
  </si>
  <si>
    <t>Pagani</t>
  </si>
  <si>
    <t>University of Milano &amp; INFN Milano - LASA</t>
  </si>
  <si>
    <t>carlo.pagani@mi.infn.it</t>
  </si>
  <si>
    <t>Sergei</t>
  </si>
  <si>
    <t>630-840-4397</t>
  </si>
  <si>
    <t>nsergei@fnal.gov</t>
  </si>
  <si>
    <t>Nagaitsev</t>
  </si>
  <si>
    <t>watam@fnal.gov</t>
  </si>
  <si>
    <t>Wai-Ming</t>
  </si>
  <si>
    <t>Tam</t>
  </si>
  <si>
    <t>630-840-5062</t>
  </si>
  <si>
    <t>Stancari</t>
  </si>
  <si>
    <t>stancari@fnal.gov</t>
  </si>
  <si>
    <t>630-840-3934</t>
  </si>
  <si>
    <t>Guilio</t>
  </si>
  <si>
    <t>fywang@slac.stanford.edu</t>
  </si>
  <si>
    <t>SLAC</t>
  </si>
  <si>
    <t>650-926-5089</t>
  </si>
  <si>
    <t>Faya</t>
  </si>
  <si>
    <t>Wang</t>
  </si>
  <si>
    <t>nantista@slac.stanford.edu</t>
  </si>
  <si>
    <t>Christopher</t>
  </si>
  <si>
    <t>Nantista</t>
  </si>
  <si>
    <t>650-926-4906</t>
  </si>
  <si>
    <t>liling@slac.stanford.edu</t>
  </si>
  <si>
    <t>liling</t>
  </si>
  <si>
    <t>xiao</t>
  </si>
  <si>
    <t>650-926-2190</t>
  </si>
  <si>
    <t>ozelis@fnal.gov</t>
  </si>
  <si>
    <t>Joe</t>
  </si>
  <si>
    <t>Ozelis</t>
  </si>
  <si>
    <t>630-840-4319</t>
  </si>
  <si>
    <t>Manfred</t>
  </si>
  <si>
    <t>Wendt</t>
  </si>
  <si>
    <t>630-840-8035</t>
  </si>
  <si>
    <t>manfred@fnal.gov</t>
  </si>
  <si>
    <t>Deepak</t>
  </si>
  <si>
    <t>raparia@bnl.gov</t>
  </si>
  <si>
    <t>Raparia</t>
  </si>
  <si>
    <t>631-344-4849</t>
  </si>
  <si>
    <t>zhangxl@fnal.gov</t>
  </si>
  <si>
    <t>Xiaolong</t>
  </si>
  <si>
    <t>Zhang</t>
  </si>
  <si>
    <t>630-840-6873</t>
  </si>
  <si>
    <t>James</t>
  </si>
  <si>
    <t>Volk</t>
  </si>
  <si>
    <t>630-840-2412</t>
  </si>
  <si>
    <t>volk@fnal.gov</t>
  </si>
  <si>
    <t>Johnstone</t>
  </si>
  <si>
    <t>630-840-2981</t>
  </si>
  <si>
    <t>jjohnstone@fnal.gov</t>
  </si>
  <si>
    <t>Tom</t>
  </si>
  <si>
    <t>Peterson</t>
  </si>
  <si>
    <t>630-840-4458</t>
  </si>
  <si>
    <t>tommy@fnal.gov</t>
  </si>
  <si>
    <t>Meiqin</t>
  </si>
  <si>
    <t>630-840-6765</t>
  </si>
  <si>
    <t>meiqin@fnal.gov</t>
  </si>
  <si>
    <t>Rolland</t>
  </si>
  <si>
    <t>Xiao</t>
  </si>
  <si>
    <t>757-870-6943</t>
  </si>
  <si>
    <t>roljohn@aol.com</t>
  </si>
  <si>
    <t>Robert</t>
  </si>
  <si>
    <t>Zwaska</t>
  </si>
  <si>
    <t>630-840-6842</t>
  </si>
  <si>
    <t>zwaska@fnal.gov</t>
  </si>
  <si>
    <t>Chris</t>
  </si>
  <si>
    <t>Adolphson</t>
  </si>
  <si>
    <t>650-926-3560</t>
  </si>
  <si>
    <t>star@slac.stanford.edu</t>
  </si>
  <si>
    <t>Plum</t>
  </si>
  <si>
    <t>ORNL/SNS</t>
  </si>
  <si>
    <t>865-576-5469</t>
  </si>
  <si>
    <t>plum@sns.gov</t>
  </si>
  <si>
    <t>Tomasz</t>
  </si>
  <si>
    <t>Plawski</t>
  </si>
  <si>
    <t>757-269-6072</t>
  </si>
  <si>
    <t>plawski@jlab.org</t>
  </si>
  <si>
    <t>Timofey</t>
  </si>
  <si>
    <t>Gorlov</t>
  </si>
  <si>
    <t>ORNL</t>
  </si>
  <si>
    <t>865-274-2158</t>
  </si>
  <si>
    <t>gorlovt@ornl.gov</t>
  </si>
  <si>
    <t>Berkely Lab</t>
  </si>
  <si>
    <t>Nathan</t>
  </si>
  <si>
    <t>Eddy</t>
  </si>
  <si>
    <t>630-840-6860</t>
  </si>
  <si>
    <t>eddy@fnal.gov</t>
  </si>
  <si>
    <t>Crisp</t>
  </si>
  <si>
    <t>630-840-4460</t>
  </si>
  <si>
    <t>crisp@fnal.gov</t>
  </si>
  <si>
    <t>Zagel</t>
  </si>
  <si>
    <t>630-840-4076</t>
  </si>
  <si>
    <t>zagel@fnal.gov</t>
  </si>
  <si>
    <t>Linda</t>
  </si>
  <si>
    <t>Valerio</t>
  </si>
  <si>
    <t>lvalerio@fnal.gov</t>
  </si>
  <si>
    <t>630-840-3894</t>
  </si>
  <si>
    <t>tassotto@fnal.gov</t>
  </si>
  <si>
    <t>Gianni</t>
  </si>
  <si>
    <t>Tassotto</t>
  </si>
  <si>
    <t>630-840-4325</t>
  </si>
  <si>
    <t>keup@fnal.gov</t>
  </si>
  <si>
    <t>Randy</t>
  </si>
  <si>
    <t>Thurman-Keup</t>
  </si>
  <si>
    <t>630-840-6861</t>
  </si>
  <si>
    <t>Rod</t>
  </si>
  <si>
    <t>Gerig</t>
  </si>
  <si>
    <t>ANL</t>
  </si>
  <si>
    <t>630-252-5710</t>
  </si>
  <si>
    <t>rod@aps.anl.gov</t>
  </si>
  <si>
    <t>Brian</t>
  </si>
  <si>
    <t>Fellenz</t>
  </si>
  <si>
    <t>630-840-2512</t>
  </si>
  <si>
    <t>fellenz@fnal.gov</t>
  </si>
  <si>
    <t>Tor</t>
  </si>
  <si>
    <t>Raubenheimer</t>
  </si>
  <si>
    <t>650-926-2474</t>
  </si>
  <si>
    <t>tor@slac.stanford.edu</t>
  </si>
  <si>
    <t>Alireza</t>
  </si>
  <si>
    <t>Nassiri</t>
  </si>
  <si>
    <t>630-252-6626</t>
  </si>
  <si>
    <t>nassiri@aps.anl.gov</t>
  </si>
  <si>
    <t>Geoff</t>
  </si>
  <si>
    <t>Waldschmidt</t>
  </si>
  <si>
    <t>630-252-4209</t>
  </si>
  <si>
    <t>aldschm@aps.anl.gov</t>
  </si>
  <si>
    <t>Willem</t>
  </si>
  <si>
    <t>Blokland</t>
  </si>
  <si>
    <t>865-382-0163</t>
  </si>
  <si>
    <t>blokland@sns.gov</t>
  </si>
  <si>
    <t>Peter</t>
  </si>
  <si>
    <t>Ostroumov</t>
  </si>
  <si>
    <t>630-252-4897</t>
  </si>
  <si>
    <t>ostroumov@anl.gov</t>
  </si>
  <si>
    <t>Tim</t>
  </si>
  <si>
    <t>Berenc</t>
  </si>
  <si>
    <t>630-252-5186</t>
  </si>
  <si>
    <t>berenc@aps.anl.gov</t>
  </si>
  <si>
    <t>Leigh</t>
  </si>
  <si>
    <t>Harwood</t>
  </si>
  <si>
    <t>757-269-7686</t>
  </si>
  <si>
    <t>harwood@jlab.org</t>
  </si>
  <si>
    <t>Rich</t>
  </si>
  <si>
    <t>Stanek</t>
  </si>
  <si>
    <t>630-840-3519</t>
  </si>
  <si>
    <t>rstanek@fnal.gov</t>
  </si>
  <si>
    <t>Haynes-Bent, Inc.</t>
  </si>
  <si>
    <t>Ronald</t>
  </si>
  <si>
    <t>Kollman</t>
  </si>
  <si>
    <t>630-845-3316</t>
  </si>
  <si>
    <t>ron@haynesbent.com</t>
  </si>
  <si>
    <t>Russell</t>
  </si>
  <si>
    <t>Wells</t>
  </si>
  <si>
    <t>510-486-7925</t>
  </si>
  <si>
    <t>RPWells@lbl.gov</t>
  </si>
  <si>
    <t>Purcell-Taylor</t>
  </si>
  <si>
    <t>630-840-2502</t>
  </si>
  <si>
    <t>lpurcell@fnal.gov</t>
  </si>
  <si>
    <t>Arkadiy</t>
  </si>
  <si>
    <t>Klebaner</t>
  </si>
  <si>
    <t>630-840-8357</t>
  </si>
  <si>
    <t>klebaner@fnal.gov</t>
  </si>
  <si>
    <t>Paul</t>
  </si>
  <si>
    <t>Derwent</t>
  </si>
  <si>
    <t>630-840-8520</t>
  </si>
  <si>
    <t>derwent@fnal.gov</t>
  </si>
  <si>
    <t>Nikolay</t>
  </si>
  <si>
    <t>Solyak</t>
  </si>
  <si>
    <t>630-840-8841</t>
  </si>
  <si>
    <t>solyak@fnal.gov</t>
  </si>
  <si>
    <t>Mike</t>
  </si>
  <si>
    <t>White</t>
  </si>
  <si>
    <t>630-840-6858</t>
  </si>
  <si>
    <t>mjwhite@fnal.gov</t>
  </si>
  <si>
    <t>Dana</t>
  </si>
  <si>
    <t>Arenius</t>
  </si>
  <si>
    <t>757-269-7276</t>
  </si>
  <si>
    <t>arenius@jlab.org</t>
  </si>
  <si>
    <t>DeGraff</t>
  </si>
  <si>
    <t>630-840-6367</t>
  </si>
  <si>
    <t>degraff@fnal.gov</t>
  </si>
  <si>
    <t>Liujin</t>
  </si>
  <si>
    <t>Pei</t>
  </si>
  <si>
    <t>630-840-2489</t>
  </si>
  <si>
    <t>lpei@fnal.gov</t>
  </si>
  <si>
    <t>Elaine</t>
  </si>
  <si>
    <t>McCluskey</t>
  </si>
  <si>
    <t>630-840-2193</t>
  </si>
  <si>
    <t>mccluskey@fnal.gov</t>
  </si>
  <si>
    <t>Weisend</t>
  </si>
  <si>
    <t>650-926-5448</t>
  </si>
  <si>
    <t>weisend@slac.stanford.edu</t>
  </si>
  <si>
    <t>Alex</t>
  </si>
  <si>
    <t>Martinez</t>
  </si>
  <si>
    <t>630-840-3805</t>
  </si>
  <si>
    <t>martinez@fnal.gov</t>
  </si>
  <si>
    <t>Claus</t>
  </si>
  <si>
    <t>Rode</t>
  </si>
  <si>
    <t>757-269-7511</t>
  </si>
  <si>
    <t>rode@jlab.org</t>
  </si>
  <si>
    <t>Geynisman</t>
  </si>
  <si>
    <t>630-840-2191</t>
  </si>
  <si>
    <t>hope@fnal.gov</t>
  </si>
  <si>
    <t>Jean</t>
  </si>
  <si>
    <t>Delayen</t>
  </si>
  <si>
    <t>757-269-7420</t>
  </si>
  <si>
    <t>delayen@jlab.org</t>
  </si>
  <si>
    <t>Vince</t>
  </si>
  <si>
    <t>Pavlicek</t>
  </si>
  <si>
    <t>630-840-3257</t>
  </si>
  <si>
    <t>vince@fnal.gov</t>
  </si>
  <si>
    <t>Marco</t>
  </si>
  <si>
    <t>Venturini</t>
  </si>
  <si>
    <t>510-486-7220</t>
  </si>
  <si>
    <t>mventurini@lbl.gov</t>
  </si>
  <si>
    <t>Gregory</t>
  </si>
  <si>
    <t>Vogel</t>
  </si>
  <si>
    <t>630-840-4942</t>
  </si>
  <si>
    <t>vogel@fnal.gov</t>
  </si>
  <si>
    <t>Igor</t>
  </si>
  <si>
    <t>Rakhno</t>
  </si>
  <si>
    <t>630-840-6763</t>
  </si>
  <si>
    <t>rakhno@fnal.gov</t>
  </si>
  <si>
    <t>Neuffer</t>
  </si>
  <si>
    <t>630-840-2640</t>
  </si>
  <si>
    <t>neuffer@fnal.gov</t>
  </si>
  <si>
    <t>Yuenian</t>
  </si>
  <si>
    <t>Huang</t>
  </si>
  <si>
    <t>630-840-4896</t>
  </si>
  <si>
    <t>huangy@fnal.gov</t>
  </si>
  <si>
    <t>Lucy</t>
  </si>
  <si>
    <t>Nobrega</t>
  </si>
  <si>
    <t>630-840-6837</t>
  </si>
  <si>
    <t>lnobrega@fnal.gov</t>
  </si>
  <si>
    <t>Ray</t>
  </si>
  <si>
    <t>Larsen</t>
  </si>
  <si>
    <t>650-926-4907</t>
  </si>
  <si>
    <t>larsen@slac.stanford.edu</t>
  </si>
  <si>
    <t>Stuart</t>
  </si>
  <si>
    <t>Henderson</t>
  </si>
  <si>
    <t>shenderson@ornl.gov</t>
  </si>
  <si>
    <t>865-241-6794</t>
  </si>
  <si>
    <t>Jay</t>
  </si>
  <si>
    <t>Theilacker</t>
  </si>
  <si>
    <t>theilacker@fnal.gov</t>
  </si>
  <si>
    <t>630-840-3238</t>
  </si>
  <si>
    <t>Chuck</t>
  </si>
  <si>
    <t>Ankenbrandt</t>
  </si>
  <si>
    <t>Muons, Inc.</t>
  </si>
  <si>
    <t>630-840-4410</t>
  </si>
  <si>
    <t>ankenbra@fnal.gov</t>
  </si>
  <si>
    <t>Reid</t>
  </si>
  <si>
    <t>630-840-4984</t>
  </si>
  <si>
    <t>jsreid@fnal.gov</t>
  </si>
  <si>
    <t>Ji</t>
  </si>
  <si>
    <t>Qiang</t>
  </si>
  <si>
    <t>510-495-2608</t>
  </si>
  <si>
    <t>jqiang@lbl.gov</t>
  </si>
  <si>
    <t>Lumpkin</t>
  </si>
  <si>
    <t>630-840-8393</t>
  </si>
  <si>
    <t>lumpkin@fnal.gov</t>
  </si>
  <si>
    <t>Patrick</t>
  </si>
  <si>
    <t>630-840-2626</t>
  </si>
  <si>
    <t>patrick@fnal.gov</t>
  </si>
  <si>
    <t>Uli</t>
  </si>
  <si>
    <t>Wienands</t>
  </si>
  <si>
    <t>650-926-3817</t>
  </si>
  <si>
    <t>uli@slac.stanford.edu</t>
  </si>
  <si>
    <t>Sharon</t>
  </si>
  <si>
    <t>Lackey</t>
  </si>
  <si>
    <t>630-840-4453</t>
  </si>
  <si>
    <t>slackey@fnal.gov</t>
  </si>
  <si>
    <t>Milorad</t>
  </si>
  <si>
    <t>Popovic</t>
  </si>
  <si>
    <t>630-840-4478</t>
  </si>
  <si>
    <t>popovic@fnal.gov</t>
  </si>
  <si>
    <t>Joseph</t>
  </si>
  <si>
    <t>Dey</t>
  </si>
  <si>
    <t>630-840-8380</t>
  </si>
  <si>
    <t>dey@fnal.gov</t>
  </si>
</sst>
</file>

<file path=xl/styles.xml><?xml version="1.0" encoding="utf-8"?>
<styleSheet xmlns="http://schemas.openxmlformats.org/spreadsheetml/2006/main">
  <numFmts count="1">
    <numFmt numFmtId="164" formatCode="0."/>
  </numFmts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1" applyAlignment="1" applyProtection="1"/>
    <xf numFmtId="0" fontId="2" fillId="0" borderId="0" xfId="1" applyFont="1" applyAlignment="1" applyProtection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j@fnal.gov" TargetMode="External"/><Relationship Id="rId18" Type="http://schemas.openxmlformats.org/officeDocument/2006/relationships/hyperlink" Target="mailto:liling@slac.stanford.edu" TargetMode="External"/><Relationship Id="rId26" Type="http://schemas.openxmlformats.org/officeDocument/2006/relationships/hyperlink" Target="mailto:meiqin@fnal.gov" TargetMode="External"/><Relationship Id="rId39" Type="http://schemas.openxmlformats.org/officeDocument/2006/relationships/hyperlink" Target="mailto:keup@fnal.gov" TargetMode="External"/><Relationship Id="rId21" Type="http://schemas.openxmlformats.org/officeDocument/2006/relationships/hyperlink" Target="mailto:raparia@bnl.gov" TargetMode="External"/><Relationship Id="rId34" Type="http://schemas.openxmlformats.org/officeDocument/2006/relationships/hyperlink" Target="mailto:eddy@fnal.gov" TargetMode="External"/><Relationship Id="rId42" Type="http://schemas.openxmlformats.org/officeDocument/2006/relationships/hyperlink" Target="mailto:tor@slac.stanford.edu" TargetMode="External"/><Relationship Id="rId47" Type="http://schemas.openxmlformats.org/officeDocument/2006/relationships/hyperlink" Target="mailto:berenc@aps.anl.gov" TargetMode="External"/><Relationship Id="rId50" Type="http://schemas.openxmlformats.org/officeDocument/2006/relationships/hyperlink" Target="mailto:ron@haynesbent.com" TargetMode="External"/><Relationship Id="rId55" Type="http://schemas.openxmlformats.org/officeDocument/2006/relationships/hyperlink" Target="mailto:solyak@fnal.gov" TargetMode="External"/><Relationship Id="rId63" Type="http://schemas.openxmlformats.org/officeDocument/2006/relationships/hyperlink" Target="mailto:rode@jlab.org" TargetMode="External"/><Relationship Id="rId68" Type="http://schemas.openxmlformats.org/officeDocument/2006/relationships/hyperlink" Target="mailto:vogel@fnal.gov" TargetMode="External"/><Relationship Id="rId76" Type="http://schemas.openxmlformats.org/officeDocument/2006/relationships/hyperlink" Target="mailto:ankenbra@fnal.gov" TargetMode="External"/><Relationship Id="rId84" Type="http://schemas.openxmlformats.org/officeDocument/2006/relationships/hyperlink" Target="mailto:dey@fnal.gov" TargetMode="External"/><Relationship Id="rId7" Type="http://schemas.openxmlformats.org/officeDocument/2006/relationships/hyperlink" Target="mailto:mszisman@lbl.gov" TargetMode="External"/><Relationship Id="rId71" Type="http://schemas.openxmlformats.org/officeDocument/2006/relationships/hyperlink" Target="mailto:huangy@fnal.gov" TargetMode="External"/><Relationship Id="rId2" Type="http://schemas.openxmlformats.org/officeDocument/2006/relationships/hyperlink" Target="mailto:mt52@cornell.edu" TargetMode="External"/><Relationship Id="rId16" Type="http://schemas.openxmlformats.org/officeDocument/2006/relationships/hyperlink" Target="mailto:fywang@slac.stanford.edu" TargetMode="External"/><Relationship Id="rId29" Type="http://schemas.openxmlformats.org/officeDocument/2006/relationships/hyperlink" Target="mailto:star@slac.stanford.edu" TargetMode="External"/><Relationship Id="rId11" Type="http://schemas.openxmlformats.org/officeDocument/2006/relationships/hyperlink" Target="mailto:carlo.pagani@mi.infn.it" TargetMode="External"/><Relationship Id="rId24" Type="http://schemas.openxmlformats.org/officeDocument/2006/relationships/hyperlink" Target="mailto:jjohnstone@fnal.gov" TargetMode="External"/><Relationship Id="rId32" Type="http://schemas.openxmlformats.org/officeDocument/2006/relationships/hyperlink" Target="mailto:gorlovt@ornl.gov" TargetMode="External"/><Relationship Id="rId37" Type="http://schemas.openxmlformats.org/officeDocument/2006/relationships/hyperlink" Target="mailto:lvalerio@fnal.gov" TargetMode="External"/><Relationship Id="rId40" Type="http://schemas.openxmlformats.org/officeDocument/2006/relationships/hyperlink" Target="mailto:rod@aps.anl.gov" TargetMode="External"/><Relationship Id="rId45" Type="http://schemas.openxmlformats.org/officeDocument/2006/relationships/hyperlink" Target="mailto:blokland@sns.gov" TargetMode="External"/><Relationship Id="rId53" Type="http://schemas.openxmlformats.org/officeDocument/2006/relationships/hyperlink" Target="mailto:klebaner@fnal.gov" TargetMode="External"/><Relationship Id="rId58" Type="http://schemas.openxmlformats.org/officeDocument/2006/relationships/hyperlink" Target="mailto:degraff@fnal.gov" TargetMode="External"/><Relationship Id="rId66" Type="http://schemas.openxmlformats.org/officeDocument/2006/relationships/hyperlink" Target="mailto:vince@fnal.gov" TargetMode="External"/><Relationship Id="rId74" Type="http://schemas.openxmlformats.org/officeDocument/2006/relationships/hyperlink" Target="mailto:shenderson@ornl.gov" TargetMode="External"/><Relationship Id="rId79" Type="http://schemas.openxmlformats.org/officeDocument/2006/relationships/hyperlink" Target="mailto:lumpkin@fnal.gov" TargetMode="External"/><Relationship Id="rId5" Type="http://schemas.openxmlformats.org/officeDocument/2006/relationships/hyperlink" Target="mailto:jwstaples@lbl.gov" TargetMode="External"/><Relationship Id="rId61" Type="http://schemas.openxmlformats.org/officeDocument/2006/relationships/hyperlink" Target="mailto:weisend@slac.stanford.edu" TargetMode="External"/><Relationship Id="rId82" Type="http://schemas.openxmlformats.org/officeDocument/2006/relationships/hyperlink" Target="mailto:slackey@fnal.gov" TargetMode="External"/><Relationship Id="rId19" Type="http://schemas.openxmlformats.org/officeDocument/2006/relationships/hyperlink" Target="mailto:ozelis@fnal.gov" TargetMode="External"/><Relationship Id="rId4" Type="http://schemas.openxmlformats.org/officeDocument/2006/relationships/hyperlink" Target="mailto:mafurman@lbl.gov" TargetMode="External"/><Relationship Id="rId9" Type="http://schemas.openxmlformats.org/officeDocument/2006/relationships/hyperlink" Target="mailto:andrew@jlab.org" TargetMode="External"/><Relationship Id="rId14" Type="http://schemas.openxmlformats.org/officeDocument/2006/relationships/hyperlink" Target="mailto:watam@fnal.gov" TargetMode="External"/><Relationship Id="rId22" Type="http://schemas.openxmlformats.org/officeDocument/2006/relationships/hyperlink" Target="mailto:zhangxl@fnal.gov" TargetMode="External"/><Relationship Id="rId27" Type="http://schemas.openxmlformats.org/officeDocument/2006/relationships/hyperlink" Target="mailto:roljohn@aol.com" TargetMode="External"/><Relationship Id="rId30" Type="http://schemas.openxmlformats.org/officeDocument/2006/relationships/hyperlink" Target="mailto:plum@sns.gov" TargetMode="External"/><Relationship Id="rId35" Type="http://schemas.openxmlformats.org/officeDocument/2006/relationships/hyperlink" Target="mailto:crisp@fnal.gov" TargetMode="External"/><Relationship Id="rId43" Type="http://schemas.openxmlformats.org/officeDocument/2006/relationships/hyperlink" Target="mailto:nassiri@aps.anl.gov" TargetMode="External"/><Relationship Id="rId48" Type="http://schemas.openxmlformats.org/officeDocument/2006/relationships/hyperlink" Target="mailto:harwood@jlab.org" TargetMode="External"/><Relationship Id="rId56" Type="http://schemas.openxmlformats.org/officeDocument/2006/relationships/hyperlink" Target="mailto:mjwhite@fnal.gov" TargetMode="External"/><Relationship Id="rId64" Type="http://schemas.openxmlformats.org/officeDocument/2006/relationships/hyperlink" Target="mailto:hope@fnal.gov" TargetMode="External"/><Relationship Id="rId69" Type="http://schemas.openxmlformats.org/officeDocument/2006/relationships/hyperlink" Target="mailto:rakhno@fnal.gov" TargetMode="External"/><Relationship Id="rId77" Type="http://schemas.openxmlformats.org/officeDocument/2006/relationships/hyperlink" Target="mailto:jsreid@fnal.gov" TargetMode="External"/><Relationship Id="rId8" Type="http://schemas.openxmlformats.org/officeDocument/2006/relationships/hyperlink" Target="mailto:kopp@hep.utexas.edu" TargetMode="External"/><Relationship Id="rId51" Type="http://schemas.openxmlformats.org/officeDocument/2006/relationships/hyperlink" Target="mailto:RPWells@lbl.gov" TargetMode="External"/><Relationship Id="rId72" Type="http://schemas.openxmlformats.org/officeDocument/2006/relationships/hyperlink" Target="mailto:lnobrega@fnal.gov" TargetMode="External"/><Relationship Id="rId80" Type="http://schemas.openxmlformats.org/officeDocument/2006/relationships/hyperlink" Target="mailto:patrick@fnal.gov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lowenstein@bnl.gov" TargetMode="External"/><Relationship Id="rId12" Type="http://schemas.openxmlformats.org/officeDocument/2006/relationships/hyperlink" Target="mailto:nsergei@fnal.gov" TargetMode="External"/><Relationship Id="rId17" Type="http://schemas.openxmlformats.org/officeDocument/2006/relationships/hyperlink" Target="mailto:nantista@slac.stanford.edu" TargetMode="External"/><Relationship Id="rId25" Type="http://schemas.openxmlformats.org/officeDocument/2006/relationships/hyperlink" Target="mailto:tommy@fnal.gov" TargetMode="External"/><Relationship Id="rId33" Type="http://schemas.openxmlformats.org/officeDocument/2006/relationships/hyperlink" Target="mailto:jncorlett@lbl.gov" TargetMode="External"/><Relationship Id="rId38" Type="http://schemas.openxmlformats.org/officeDocument/2006/relationships/hyperlink" Target="mailto:tassotto@fnal.gov" TargetMode="External"/><Relationship Id="rId46" Type="http://schemas.openxmlformats.org/officeDocument/2006/relationships/hyperlink" Target="mailto:ostroumov@anl.gov" TargetMode="External"/><Relationship Id="rId59" Type="http://schemas.openxmlformats.org/officeDocument/2006/relationships/hyperlink" Target="mailto:lpei@fnal.gov" TargetMode="External"/><Relationship Id="rId67" Type="http://schemas.openxmlformats.org/officeDocument/2006/relationships/hyperlink" Target="mailto:mventurini@lbl.gov" TargetMode="External"/><Relationship Id="rId20" Type="http://schemas.openxmlformats.org/officeDocument/2006/relationships/hyperlink" Target="mailto:manfred@fnal.gov" TargetMode="External"/><Relationship Id="rId41" Type="http://schemas.openxmlformats.org/officeDocument/2006/relationships/hyperlink" Target="mailto:fellenz@fnal.gov" TargetMode="External"/><Relationship Id="rId54" Type="http://schemas.openxmlformats.org/officeDocument/2006/relationships/hyperlink" Target="mailto:derwent@fnal.gov" TargetMode="External"/><Relationship Id="rId62" Type="http://schemas.openxmlformats.org/officeDocument/2006/relationships/hyperlink" Target="mailto:martinez@fnal.gov" TargetMode="External"/><Relationship Id="rId70" Type="http://schemas.openxmlformats.org/officeDocument/2006/relationships/hyperlink" Target="mailto:neuffer@fnal.gov" TargetMode="External"/><Relationship Id="rId75" Type="http://schemas.openxmlformats.org/officeDocument/2006/relationships/hyperlink" Target="mailto:theilacker@fnal.gov" TargetMode="External"/><Relationship Id="rId83" Type="http://schemas.openxmlformats.org/officeDocument/2006/relationships/hyperlink" Target="mailto:popovic@fnal.gov" TargetMode="External"/><Relationship Id="rId1" Type="http://schemas.openxmlformats.org/officeDocument/2006/relationships/hyperlink" Target="mailto:holmes@fnal.gov" TargetMode="External"/><Relationship Id="rId6" Type="http://schemas.openxmlformats.org/officeDocument/2006/relationships/hyperlink" Target="mailto:jncorlett@lbl.gov" TargetMode="External"/><Relationship Id="rId15" Type="http://schemas.openxmlformats.org/officeDocument/2006/relationships/hyperlink" Target="mailto:stancari@fnal.gov" TargetMode="External"/><Relationship Id="rId23" Type="http://schemas.openxmlformats.org/officeDocument/2006/relationships/hyperlink" Target="mailto:volk@fnal.gov" TargetMode="External"/><Relationship Id="rId28" Type="http://schemas.openxmlformats.org/officeDocument/2006/relationships/hyperlink" Target="mailto:zwaska@fnal.gov" TargetMode="External"/><Relationship Id="rId36" Type="http://schemas.openxmlformats.org/officeDocument/2006/relationships/hyperlink" Target="mailto:zagel@fnal.gov" TargetMode="External"/><Relationship Id="rId49" Type="http://schemas.openxmlformats.org/officeDocument/2006/relationships/hyperlink" Target="mailto:rstanek@fnal.gov" TargetMode="External"/><Relationship Id="rId57" Type="http://schemas.openxmlformats.org/officeDocument/2006/relationships/hyperlink" Target="mailto:arenius@jlab.org" TargetMode="External"/><Relationship Id="rId10" Type="http://schemas.openxmlformats.org/officeDocument/2006/relationships/hyperlink" Target="mailto:kerby@fnal.gov" TargetMode="External"/><Relationship Id="rId31" Type="http://schemas.openxmlformats.org/officeDocument/2006/relationships/hyperlink" Target="mailto:plawski@jlab.org" TargetMode="External"/><Relationship Id="rId44" Type="http://schemas.openxmlformats.org/officeDocument/2006/relationships/hyperlink" Target="mailto:aldschm@aps.anl.gov" TargetMode="External"/><Relationship Id="rId52" Type="http://schemas.openxmlformats.org/officeDocument/2006/relationships/hyperlink" Target="mailto:lpurcell@fnal.gov" TargetMode="External"/><Relationship Id="rId60" Type="http://schemas.openxmlformats.org/officeDocument/2006/relationships/hyperlink" Target="mailto:mccluskey@fnal.gov" TargetMode="External"/><Relationship Id="rId65" Type="http://schemas.openxmlformats.org/officeDocument/2006/relationships/hyperlink" Target="mailto:delayen@jlab.org" TargetMode="External"/><Relationship Id="rId73" Type="http://schemas.openxmlformats.org/officeDocument/2006/relationships/hyperlink" Target="mailto:larsen@slac.stanford.edu" TargetMode="External"/><Relationship Id="rId78" Type="http://schemas.openxmlformats.org/officeDocument/2006/relationships/hyperlink" Target="mailto:jqiang@lbl.gov" TargetMode="External"/><Relationship Id="rId81" Type="http://schemas.openxmlformats.org/officeDocument/2006/relationships/hyperlink" Target="mailto:uli@slac.stanfor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>
      <pane ySplit="1" topLeftCell="A38" activePane="bottomLeft" state="frozen"/>
      <selection pane="bottomLeft" activeCell="D64" sqref="D64"/>
    </sheetView>
  </sheetViews>
  <sheetFormatPr defaultColWidth="18.42578125" defaultRowHeight="12"/>
  <cols>
    <col min="1" max="1" width="4.5703125" style="3" customWidth="1"/>
    <col min="2" max="2" width="15.5703125" style="6" customWidth="1"/>
    <col min="3" max="3" width="15.85546875" style="6" customWidth="1"/>
    <col min="4" max="4" width="25.28515625" style="6" customWidth="1"/>
    <col min="5" max="5" width="18.42578125" style="6" customWidth="1"/>
    <col min="6" max="6" width="26.140625" style="6" customWidth="1"/>
    <col min="7" max="7" width="5.7109375" style="5" customWidth="1"/>
    <col min="8" max="8" width="7.5703125" style="5" customWidth="1"/>
    <col min="9" max="10" width="8.5703125" style="5" customWidth="1"/>
    <col min="11" max="11" width="6.140625" style="5" customWidth="1"/>
    <col min="12" max="12" width="7.85546875" style="5" customWidth="1"/>
    <col min="13" max="13" width="8.5703125" style="5" customWidth="1"/>
    <col min="14" max="14" width="7.140625" style="5" customWidth="1"/>
    <col min="15" max="16384" width="18.42578125" style="6"/>
  </cols>
  <sheetData>
    <row r="1" spans="1:14" ht="24" customHeight="1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5</v>
      </c>
      <c r="L1" s="5" t="s">
        <v>43</v>
      </c>
      <c r="M1" s="5" t="s">
        <v>44</v>
      </c>
      <c r="N1" s="5" t="s">
        <v>45</v>
      </c>
    </row>
    <row r="2" spans="1:14">
      <c r="A2" s="3">
        <v>1</v>
      </c>
      <c r="B2" s="6" t="s">
        <v>202</v>
      </c>
      <c r="C2" s="6" t="s">
        <v>203</v>
      </c>
      <c r="D2" s="6" t="s">
        <v>175</v>
      </c>
      <c r="E2" s="6" t="s">
        <v>204</v>
      </c>
      <c r="F2" s="2" t="s">
        <v>205</v>
      </c>
      <c r="G2" s="5">
        <v>1</v>
      </c>
      <c r="I2" s="5">
        <v>1</v>
      </c>
    </row>
    <row r="3" spans="1:14">
      <c r="A3" s="3">
        <f>A2+1</f>
        <v>2</v>
      </c>
      <c r="B3" s="6" t="s">
        <v>173</v>
      </c>
      <c r="C3" s="6" t="s">
        <v>174</v>
      </c>
      <c r="D3" s="6" t="s">
        <v>175</v>
      </c>
      <c r="E3" s="6" t="s">
        <v>176</v>
      </c>
      <c r="F3" s="2" t="s">
        <v>177</v>
      </c>
      <c r="M3" s="5">
        <v>1</v>
      </c>
    </row>
    <row r="4" spans="1:14">
      <c r="A4" s="3">
        <f>A3+1</f>
        <v>3</v>
      </c>
      <c r="B4" s="6" t="s">
        <v>186</v>
      </c>
      <c r="C4" s="6" t="s">
        <v>187</v>
      </c>
      <c r="D4" s="6" t="s">
        <v>175</v>
      </c>
      <c r="E4" s="6" t="s">
        <v>188</v>
      </c>
      <c r="F4" s="2" t="s">
        <v>189</v>
      </c>
      <c r="G4" s="5">
        <v>1</v>
      </c>
      <c r="H4" s="5">
        <v>1</v>
      </c>
      <c r="I4" s="5">
        <v>1</v>
      </c>
    </row>
    <row r="5" spans="1:14">
      <c r="A5" s="3">
        <f t="shared" ref="A5:A68" si="0">A4+1</f>
        <v>4</v>
      </c>
      <c r="B5" s="6" t="s">
        <v>198</v>
      </c>
      <c r="C5" s="6" t="s">
        <v>199</v>
      </c>
      <c r="D5" s="6" t="s">
        <v>175</v>
      </c>
      <c r="E5" s="6" t="s">
        <v>200</v>
      </c>
      <c r="F5" s="2" t="s">
        <v>201</v>
      </c>
      <c r="H5" s="5">
        <v>1</v>
      </c>
      <c r="M5" s="5">
        <v>1</v>
      </c>
    </row>
    <row r="6" spans="1:14">
      <c r="A6" s="3">
        <f t="shared" si="0"/>
        <v>5</v>
      </c>
      <c r="B6" s="6" t="s">
        <v>190</v>
      </c>
      <c r="C6" s="6" t="s">
        <v>191</v>
      </c>
      <c r="D6" s="6" t="s">
        <v>175</v>
      </c>
      <c r="E6" s="6" t="s">
        <v>192</v>
      </c>
      <c r="F6" s="2" t="s">
        <v>193</v>
      </c>
      <c r="G6" s="5">
        <v>1</v>
      </c>
      <c r="H6" s="5">
        <v>1</v>
      </c>
    </row>
    <row r="7" spans="1:14">
      <c r="A7" s="3">
        <f t="shared" si="0"/>
        <v>6</v>
      </c>
      <c r="B7" s="6" t="s">
        <v>18</v>
      </c>
      <c r="C7" s="6" t="s">
        <v>19</v>
      </c>
      <c r="D7" s="6" t="s">
        <v>150</v>
      </c>
      <c r="E7" s="6" t="s">
        <v>20</v>
      </c>
      <c r="F7" s="2" t="s">
        <v>21</v>
      </c>
      <c r="I7" s="5">
        <v>1</v>
      </c>
    </row>
    <row r="8" spans="1:14">
      <c r="A8" s="3">
        <f t="shared" si="0"/>
        <v>7</v>
      </c>
      <c r="B8" s="6" t="s">
        <v>48</v>
      </c>
      <c r="C8" s="6" t="s">
        <v>49</v>
      </c>
      <c r="D8" s="6" t="s">
        <v>34</v>
      </c>
      <c r="E8" s="6" t="s">
        <v>51</v>
      </c>
      <c r="F8" s="2" t="s">
        <v>53</v>
      </c>
      <c r="J8" s="5">
        <v>1</v>
      </c>
      <c r="L8" s="5">
        <v>1</v>
      </c>
      <c r="N8" s="5">
        <v>1</v>
      </c>
    </row>
    <row r="9" spans="1:14">
      <c r="A9" s="3">
        <f t="shared" si="0"/>
        <v>8</v>
      </c>
      <c r="B9" s="6" t="s">
        <v>103</v>
      </c>
      <c r="C9" s="6" t="s">
        <v>105</v>
      </c>
      <c r="D9" s="6" t="s">
        <v>34</v>
      </c>
      <c r="E9" s="6" t="s">
        <v>106</v>
      </c>
      <c r="F9" s="2" t="s">
        <v>104</v>
      </c>
      <c r="I9" s="5">
        <v>1</v>
      </c>
      <c r="L9" s="5">
        <v>1</v>
      </c>
    </row>
    <row r="10" spans="1:14">
      <c r="A10" s="3">
        <f t="shared" si="0"/>
        <v>9</v>
      </c>
      <c r="B10" s="6" t="s">
        <v>31</v>
      </c>
      <c r="C10" s="6" t="s">
        <v>32</v>
      </c>
      <c r="D10" s="6" t="s">
        <v>46</v>
      </c>
      <c r="E10" s="6" t="s">
        <v>47</v>
      </c>
      <c r="F10" s="2" t="s">
        <v>33</v>
      </c>
      <c r="H10" s="5">
        <v>1</v>
      </c>
      <c r="I10" s="5">
        <v>1</v>
      </c>
    </row>
    <row r="11" spans="1:14">
      <c r="A11" s="3">
        <f t="shared" si="0"/>
        <v>10</v>
      </c>
      <c r="B11" s="6" t="s">
        <v>111</v>
      </c>
      <c r="C11" s="6" t="s">
        <v>155</v>
      </c>
      <c r="D11" s="6" t="s">
        <v>50</v>
      </c>
      <c r="E11" s="6" t="s">
        <v>156</v>
      </c>
      <c r="F11" s="2" t="s">
        <v>157</v>
      </c>
      <c r="H11" s="5">
        <v>1</v>
      </c>
      <c r="J11" s="5">
        <v>1</v>
      </c>
    </row>
    <row r="12" spans="1:14">
      <c r="A12" s="3">
        <f t="shared" si="0"/>
        <v>11</v>
      </c>
      <c r="B12" s="6" t="s">
        <v>178</v>
      </c>
      <c r="C12" s="6" t="s">
        <v>246</v>
      </c>
      <c r="D12" s="6" t="s">
        <v>50</v>
      </c>
      <c r="E12" s="6" t="s">
        <v>247</v>
      </c>
      <c r="F12" s="2" t="s">
        <v>248</v>
      </c>
      <c r="K12" s="5">
        <v>1</v>
      </c>
    </row>
    <row r="13" spans="1:14">
      <c r="A13" s="3">
        <f t="shared" si="0"/>
        <v>12</v>
      </c>
      <c r="B13" s="6" t="s">
        <v>230</v>
      </c>
      <c r="C13" s="6" t="s">
        <v>231</v>
      </c>
      <c r="D13" s="6" t="s">
        <v>50</v>
      </c>
      <c r="E13" s="6" t="s">
        <v>232</v>
      </c>
      <c r="F13" s="2" t="s">
        <v>233</v>
      </c>
      <c r="M13" s="5">
        <v>1</v>
      </c>
    </row>
    <row r="14" spans="1:14">
      <c r="A14" s="3">
        <f t="shared" si="0"/>
        <v>13</v>
      </c>
      <c r="B14" s="6" t="s">
        <v>151</v>
      </c>
      <c r="C14" s="6" t="s">
        <v>152</v>
      </c>
      <c r="D14" s="6" t="s">
        <v>50</v>
      </c>
      <c r="E14" s="6" t="s">
        <v>153</v>
      </c>
      <c r="F14" s="2" t="s">
        <v>154</v>
      </c>
      <c r="I14" s="5">
        <v>1</v>
      </c>
      <c r="J14" s="5">
        <v>1</v>
      </c>
    </row>
    <row r="15" spans="1:14">
      <c r="A15" s="3">
        <f t="shared" si="0"/>
        <v>14</v>
      </c>
      <c r="B15" s="6" t="s">
        <v>178</v>
      </c>
      <c r="C15" s="6" t="s">
        <v>179</v>
      </c>
      <c r="D15" s="6" t="s">
        <v>50</v>
      </c>
      <c r="E15" s="6" t="s">
        <v>180</v>
      </c>
      <c r="F15" s="2" t="s">
        <v>181</v>
      </c>
      <c r="J15" s="5">
        <v>1</v>
      </c>
      <c r="M15" s="5">
        <v>1</v>
      </c>
      <c r="N15" s="5">
        <v>1</v>
      </c>
    </row>
    <row r="16" spans="1:14">
      <c r="A16" s="3">
        <f t="shared" si="0"/>
        <v>15</v>
      </c>
      <c r="B16" s="6" t="s">
        <v>26</v>
      </c>
      <c r="C16" s="6" t="s">
        <v>268</v>
      </c>
      <c r="D16" s="6" t="s">
        <v>50</v>
      </c>
      <c r="E16" s="6" t="s">
        <v>269</v>
      </c>
      <c r="F16" s="2" t="s">
        <v>270</v>
      </c>
      <c r="K16" s="5">
        <v>1</v>
      </c>
    </row>
    <row r="17" spans="1:14">
      <c r="A17" s="3">
        <f t="shared" si="0"/>
        <v>16</v>
      </c>
      <c r="B17" s="6" t="s">
        <v>27</v>
      </c>
      <c r="C17" s="6" t="s">
        <v>28</v>
      </c>
      <c r="D17" s="6" t="s">
        <v>50</v>
      </c>
      <c r="E17" s="6" t="s">
        <v>29</v>
      </c>
      <c r="F17" s="2" t="s">
        <v>30</v>
      </c>
      <c r="M17" s="5">
        <v>1</v>
      </c>
    </row>
    <row r="18" spans="1:14">
      <c r="A18" s="3">
        <f t="shared" si="0"/>
        <v>17</v>
      </c>
      <c r="B18" s="6" t="s">
        <v>294</v>
      </c>
      <c r="C18" s="6" t="s">
        <v>295</v>
      </c>
      <c r="D18" s="6" t="s">
        <v>50</v>
      </c>
      <c r="E18" s="6" t="s">
        <v>296</v>
      </c>
      <c r="F18" s="2" t="s">
        <v>297</v>
      </c>
      <c r="K18" s="5">
        <v>1</v>
      </c>
      <c r="L18" s="5">
        <v>1</v>
      </c>
    </row>
    <row r="19" spans="1:14">
      <c r="A19" s="3">
        <f t="shared" si="0"/>
        <v>18</v>
      </c>
      <c r="B19" s="6" t="s">
        <v>22</v>
      </c>
      <c r="C19" s="6" t="s">
        <v>23</v>
      </c>
      <c r="D19" s="6" t="s">
        <v>50</v>
      </c>
      <c r="E19" s="6" t="s">
        <v>24</v>
      </c>
      <c r="F19" s="2" t="s">
        <v>25</v>
      </c>
      <c r="L19" s="5">
        <v>1</v>
      </c>
    </row>
    <row r="20" spans="1:14">
      <c r="A20" s="3">
        <f t="shared" si="0"/>
        <v>19</v>
      </c>
      <c r="B20" s="6" t="s">
        <v>18</v>
      </c>
      <c r="C20" s="6" t="s">
        <v>115</v>
      </c>
      <c r="D20" s="6" t="s">
        <v>50</v>
      </c>
      <c r="E20" s="6" t="s">
        <v>116</v>
      </c>
      <c r="F20" s="2" t="s">
        <v>117</v>
      </c>
      <c r="I20" s="5">
        <v>1</v>
      </c>
      <c r="L20" s="5">
        <v>1</v>
      </c>
    </row>
    <row r="21" spans="1:14">
      <c r="A21" s="3">
        <f t="shared" si="0"/>
        <v>20</v>
      </c>
      <c r="B21" s="6" t="s">
        <v>10</v>
      </c>
      <c r="C21" s="6" t="s">
        <v>11</v>
      </c>
      <c r="D21" s="6" t="s">
        <v>50</v>
      </c>
      <c r="E21" s="6" t="s">
        <v>12</v>
      </c>
      <c r="F21" s="2" t="s">
        <v>13</v>
      </c>
      <c r="H21" s="5">
        <v>1</v>
      </c>
      <c r="M21" s="5">
        <v>1</v>
      </c>
    </row>
    <row r="22" spans="1:14">
      <c r="A22" s="3">
        <f t="shared" si="0"/>
        <v>21</v>
      </c>
      <c r="B22" s="6" t="s">
        <v>226</v>
      </c>
      <c r="C22" s="6" t="s">
        <v>227</v>
      </c>
      <c r="D22" s="6" t="s">
        <v>50</v>
      </c>
      <c r="E22" s="6" t="s">
        <v>228</v>
      </c>
      <c r="F22" s="2" t="s">
        <v>229</v>
      </c>
      <c r="K22" s="5">
        <v>1</v>
      </c>
    </row>
    <row r="23" spans="1:14">
      <c r="A23" s="3">
        <f t="shared" si="0"/>
        <v>22</v>
      </c>
      <c r="B23" s="6" t="s">
        <v>260</v>
      </c>
      <c r="C23" s="6" t="s">
        <v>261</v>
      </c>
      <c r="D23" s="6" t="s">
        <v>50</v>
      </c>
      <c r="E23" s="6" t="s">
        <v>262</v>
      </c>
      <c r="F23" s="2" t="s">
        <v>263</v>
      </c>
      <c r="K23" s="5">
        <v>1</v>
      </c>
    </row>
    <row r="24" spans="1:14">
      <c r="A24" s="3">
        <f t="shared" si="0"/>
        <v>23</v>
      </c>
      <c r="B24" s="6" t="s">
        <v>253</v>
      </c>
      <c r="C24" s="6" t="s">
        <v>254</v>
      </c>
      <c r="D24" s="6" t="s">
        <v>50</v>
      </c>
      <c r="E24" s="6" t="s">
        <v>255</v>
      </c>
      <c r="F24" s="2" t="s">
        <v>256</v>
      </c>
    </row>
    <row r="25" spans="1:14">
      <c r="A25" s="3">
        <f t="shared" si="0"/>
        <v>24</v>
      </c>
      <c r="B25" s="6" t="s">
        <v>70</v>
      </c>
      <c r="C25" s="6" t="s">
        <v>73</v>
      </c>
      <c r="D25" s="6" t="s">
        <v>50</v>
      </c>
      <c r="E25" s="7" t="s">
        <v>71</v>
      </c>
      <c r="F25" s="2" t="s">
        <v>72</v>
      </c>
      <c r="M25" s="5">
        <v>1</v>
      </c>
    </row>
    <row r="26" spans="1:14">
      <c r="A26" s="3">
        <f t="shared" si="0"/>
        <v>25</v>
      </c>
      <c r="B26" s="6" t="s">
        <v>22</v>
      </c>
      <c r="C26" s="6" t="s">
        <v>291</v>
      </c>
      <c r="D26" s="6" t="s">
        <v>50</v>
      </c>
      <c r="E26" s="6" t="s">
        <v>292</v>
      </c>
      <c r="F26" s="2" t="s">
        <v>293</v>
      </c>
      <c r="G26" s="5">
        <v>1</v>
      </c>
      <c r="I26" s="5">
        <v>1</v>
      </c>
      <c r="M26" s="5">
        <v>1</v>
      </c>
    </row>
    <row r="27" spans="1:14">
      <c r="A27" s="3">
        <f t="shared" si="0"/>
        <v>26</v>
      </c>
      <c r="B27" s="6" t="s">
        <v>298</v>
      </c>
      <c r="C27" s="6" t="s">
        <v>299</v>
      </c>
      <c r="D27" s="6" t="s">
        <v>50</v>
      </c>
      <c r="E27" s="6" t="s">
        <v>300</v>
      </c>
      <c r="F27" s="2" t="s">
        <v>301</v>
      </c>
      <c r="I27" s="5">
        <v>1</v>
      </c>
      <c r="L27" s="5">
        <v>1</v>
      </c>
      <c r="M27" s="5">
        <v>1</v>
      </c>
      <c r="N27" s="5">
        <v>1</v>
      </c>
    </row>
    <row r="28" spans="1:14">
      <c r="A28" s="3">
        <f t="shared" si="0"/>
        <v>27</v>
      </c>
      <c r="B28" s="6" t="s">
        <v>96</v>
      </c>
      <c r="C28" s="6" t="s">
        <v>97</v>
      </c>
      <c r="D28" s="6" t="s">
        <v>50</v>
      </c>
      <c r="E28" s="6" t="s">
        <v>98</v>
      </c>
      <c r="F28" s="2" t="s">
        <v>95</v>
      </c>
      <c r="H28" s="5">
        <v>1</v>
      </c>
    </row>
    <row r="29" spans="1:14">
      <c r="A29" s="3">
        <f t="shared" si="0"/>
        <v>28</v>
      </c>
      <c r="B29" s="6" t="s">
        <v>275</v>
      </c>
      <c r="C29" s="6" t="s">
        <v>276</v>
      </c>
      <c r="D29" s="6" t="s">
        <v>50</v>
      </c>
      <c r="E29" s="6" t="s">
        <v>277</v>
      </c>
      <c r="F29" s="2" t="s">
        <v>278</v>
      </c>
      <c r="J29" s="5">
        <v>1</v>
      </c>
    </row>
    <row r="30" spans="1:14">
      <c r="A30" s="3">
        <f t="shared" si="0"/>
        <v>29</v>
      </c>
      <c r="B30" s="6" t="s">
        <v>249</v>
      </c>
      <c r="C30" s="6" t="s">
        <v>250</v>
      </c>
      <c r="D30" s="6" t="s">
        <v>50</v>
      </c>
      <c r="E30" s="6" t="s">
        <v>251</v>
      </c>
      <c r="F30" s="2" t="s">
        <v>252</v>
      </c>
      <c r="J30" s="5">
        <v>1</v>
      </c>
      <c r="K30" s="5">
        <v>1</v>
      </c>
    </row>
    <row r="31" spans="1:14">
      <c r="A31" s="3">
        <f t="shared" si="0"/>
        <v>30</v>
      </c>
      <c r="B31" s="6" t="s">
        <v>118</v>
      </c>
      <c r="C31" s="6" t="s">
        <v>119</v>
      </c>
      <c r="D31" s="6" t="s">
        <v>50</v>
      </c>
      <c r="E31" s="6" t="s">
        <v>120</v>
      </c>
      <c r="F31" s="2" t="s">
        <v>121</v>
      </c>
      <c r="H31" s="5">
        <v>1</v>
      </c>
      <c r="J31" s="5">
        <v>1</v>
      </c>
    </row>
    <row r="32" spans="1:14">
      <c r="A32" s="3">
        <f t="shared" si="0"/>
        <v>31</v>
      </c>
      <c r="B32" s="6" t="s">
        <v>161</v>
      </c>
      <c r="C32" s="6" t="s">
        <v>223</v>
      </c>
      <c r="D32" s="6" t="s">
        <v>50</v>
      </c>
      <c r="E32" s="6" t="s">
        <v>224</v>
      </c>
      <c r="F32" s="2" t="s">
        <v>225</v>
      </c>
      <c r="J32" s="5">
        <v>1</v>
      </c>
    </row>
    <row r="33" spans="1:14">
      <c r="A33" s="3">
        <f t="shared" si="0"/>
        <v>32</v>
      </c>
      <c r="B33" s="6" t="s">
        <v>287</v>
      </c>
      <c r="C33" s="6" t="s">
        <v>288</v>
      </c>
      <c r="D33" s="6" t="s">
        <v>50</v>
      </c>
      <c r="E33" s="6" t="s">
        <v>289</v>
      </c>
      <c r="F33" s="2" t="s">
        <v>290</v>
      </c>
      <c r="N33" s="5">
        <v>1</v>
      </c>
    </row>
    <row r="34" spans="1:14">
      <c r="A34" s="3">
        <f t="shared" si="0"/>
        <v>33</v>
      </c>
      <c r="B34" s="6" t="s">
        <v>234</v>
      </c>
      <c r="C34" s="6" t="s">
        <v>235</v>
      </c>
      <c r="D34" s="6" t="s">
        <v>50</v>
      </c>
      <c r="E34" s="6" t="s">
        <v>236</v>
      </c>
      <c r="F34" s="2" t="s">
        <v>237</v>
      </c>
      <c r="G34" s="5">
        <v>1</v>
      </c>
      <c r="M34" s="5">
        <v>1</v>
      </c>
    </row>
    <row r="35" spans="1:14">
      <c r="A35" s="3">
        <f t="shared" si="0"/>
        <v>34</v>
      </c>
      <c r="B35" s="6" t="s">
        <v>81</v>
      </c>
      <c r="C35" s="6" t="s">
        <v>78</v>
      </c>
      <c r="D35" s="6" t="s">
        <v>50</v>
      </c>
      <c r="E35" s="6" t="s">
        <v>80</v>
      </c>
      <c r="F35" s="2" t="s">
        <v>79</v>
      </c>
      <c r="I35" s="5">
        <v>1</v>
      </c>
      <c r="N35" s="5">
        <v>1</v>
      </c>
    </row>
    <row r="36" spans="1:14">
      <c r="A36" s="3">
        <f t="shared" si="0"/>
        <v>35</v>
      </c>
      <c r="B36" s="6" t="s">
        <v>210</v>
      </c>
      <c r="C36" s="6" t="s">
        <v>211</v>
      </c>
      <c r="D36" s="6" t="s">
        <v>50</v>
      </c>
      <c r="E36" s="6" t="s">
        <v>212</v>
      </c>
      <c r="F36" s="2" t="s">
        <v>213</v>
      </c>
      <c r="H36" s="5">
        <v>1</v>
      </c>
      <c r="K36" s="5">
        <v>1</v>
      </c>
    </row>
    <row r="37" spans="1:14">
      <c r="A37" s="3">
        <f t="shared" si="0"/>
        <v>36</v>
      </c>
      <c r="B37" s="6" t="s">
        <v>75</v>
      </c>
      <c r="C37" s="6" t="s">
        <v>76</v>
      </c>
      <c r="D37" s="6" t="s">
        <v>50</v>
      </c>
      <c r="E37" s="6" t="s">
        <v>77</v>
      </c>
      <c r="F37" s="2" t="s">
        <v>74</v>
      </c>
      <c r="G37" s="5">
        <v>1</v>
      </c>
      <c r="H37" s="5">
        <v>1</v>
      </c>
      <c r="J37" s="5">
        <v>1</v>
      </c>
      <c r="M37" s="5">
        <v>1</v>
      </c>
    </row>
    <row r="38" spans="1:14">
      <c r="A38" s="3">
        <f t="shared" si="0"/>
        <v>37</v>
      </c>
      <c r="B38" s="6" t="s">
        <v>166</v>
      </c>
      <c r="C38" s="6" t="s">
        <v>167</v>
      </c>
      <c r="D38" s="6" t="s">
        <v>50</v>
      </c>
      <c r="E38" s="6" t="s">
        <v>168</v>
      </c>
      <c r="F38" s="2" t="s">
        <v>165</v>
      </c>
      <c r="J38" s="5">
        <v>1</v>
      </c>
    </row>
    <row r="39" spans="1:14">
      <c r="A39" s="3">
        <f t="shared" si="0"/>
        <v>38</v>
      </c>
      <c r="B39" s="6" t="s">
        <v>170</v>
      </c>
      <c r="C39" s="6" t="s">
        <v>171</v>
      </c>
      <c r="D39" s="6" t="s">
        <v>50</v>
      </c>
      <c r="E39" s="6" t="s">
        <v>172</v>
      </c>
      <c r="F39" s="2" t="s">
        <v>169</v>
      </c>
      <c r="J39" s="5">
        <v>1</v>
      </c>
    </row>
    <row r="40" spans="1:14">
      <c r="A40" s="3">
        <f t="shared" si="0"/>
        <v>39</v>
      </c>
      <c r="B40" s="6" t="s">
        <v>161</v>
      </c>
      <c r="C40" s="6" t="s">
        <v>162</v>
      </c>
      <c r="D40" s="6" t="s">
        <v>50</v>
      </c>
      <c r="E40" s="6" t="s">
        <v>164</v>
      </c>
      <c r="F40" s="2" t="s">
        <v>163</v>
      </c>
      <c r="I40" s="5">
        <v>1</v>
      </c>
    </row>
    <row r="41" spans="1:14">
      <c r="A41" s="3">
        <f t="shared" si="0"/>
        <v>40</v>
      </c>
      <c r="B41" s="6" t="s">
        <v>283</v>
      </c>
      <c r="C41" s="6" t="s">
        <v>284</v>
      </c>
      <c r="D41" s="6" t="s">
        <v>50</v>
      </c>
      <c r="E41" s="6" t="s">
        <v>285</v>
      </c>
      <c r="F41" s="2" t="s">
        <v>286</v>
      </c>
      <c r="J41" s="5">
        <v>1</v>
      </c>
    </row>
    <row r="42" spans="1:14">
      <c r="A42" s="3">
        <f t="shared" si="0"/>
        <v>41</v>
      </c>
      <c r="B42" s="6" t="s">
        <v>111</v>
      </c>
      <c r="C42" s="6" t="s">
        <v>112</v>
      </c>
      <c r="D42" s="6" t="s">
        <v>50</v>
      </c>
      <c r="E42" s="6" t="s">
        <v>113</v>
      </c>
      <c r="F42" s="2" t="s">
        <v>114</v>
      </c>
      <c r="I42" s="5">
        <v>1</v>
      </c>
      <c r="L42" s="5">
        <v>1</v>
      </c>
    </row>
    <row r="43" spans="1:14">
      <c r="A43" s="3">
        <f t="shared" si="0"/>
        <v>42</v>
      </c>
      <c r="B43" s="6" t="s">
        <v>99</v>
      </c>
      <c r="C43" s="6" t="s">
        <v>100</v>
      </c>
      <c r="D43" s="6" t="s">
        <v>50</v>
      </c>
      <c r="E43" s="6" t="s">
        <v>101</v>
      </c>
      <c r="F43" s="2" t="s">
        <v>102</v>
      </c>
      <c r="J43" s="5">
        <v>1</v>
      </c>
    </row>
    <row r="44" spans="1:14">
      <c r="A44" s="3">
        <f t="shared" si="0"/>
        <v>43</v>
      </c>
      <c r="B44" s="6" t="s">
        <v>238</v>
      </c>
      <c r="C44" s="6" t="s">
        <v>239</v>
      </c>
      <c r="D44" s="6" t="s">
        <v>50</v>
      </c>
      <c r="E44" s="6" t="s">
        <v>240</v>
      </c>
      <c r="F44" s="2" t="s">
        <v>241</v>
      </c>
      <c r="H44" s="5">
        <v>1</v>
      </c>
      <c r="K44" s="5">
        <v>1</v>
      </c>
    </row>
    <row r="45" spans="1:14">
      <c r="A45" s="3">
        <f t="shared" si="0"/>
        <v>44</v>
      </c>
      <c r="B45" s="6" t="s">
        <v>122</v>
      </c>
      <c r="C45" s="6" t="s">
        <v>126</v>
      </c>
      <c r="D45" s="6" t="s">
        <v>50</v>
      </c>
      <c r="E45" s="6" t="s">
        <v>123</v>
      </c>
      <c r="F45" s="2" t="s">
        <v>124</v>
      </c>
      <c r="I45" s="5">
        <v>1</v>
      </c>
    </row>
    <row r="46" spans="1:14">
      <c r="A46" s="3">
        <f t="shared" si="0"/>
        <v>45</v>
      </c>
      <c r="B46" s="6" t="s">
        <v>10</v>
      </c>
      <c r="C46" s="6" t="s">
        <v>158</v>
      </c>
      <c r="D46" s="6" t="s">
        <v>50</v>
      </c>
      <c r="E46" s="6" t="s">
        <v>159</v>
      </c>
      <c r="F46" s="2" t="s">
        <v>160</v>
      </c>
      <c r="J46" s="5">
        <v>1</v>
      </c>
    </row>
    <row r="47" spans="1:14">
      <c r="A47" s="3">
        <f t="shared" si="0"/>
        <v>46</v>
      </c>
      <c r="B47" s="6" t="s">
        <v>108</v>
      </c>
      <c r="C47" s="6" t="s">
        <v>109</v>
      </c>
      <c r="D47" s="6" t="s">
        <v>50</v>
      </c>
      <c r="E47" s="6" t="s">
        <v>110</v>
      </c>
      <c r="F47" s="2" t="s">
        <v>107</v>
      </c>
      <c r="I47" s="5">
        <v>1</v>
      </c>
      <c r="M47" s="5">
        <v>1</v>
      </c>
    </row>
    <row r="48" spans="1:14">
      <c r="A48" s="3">
        <f t="shared" si="0"/>
        <v>47</v>
      </c>
      <c r="B48" s="6" t="s">
        <v>129</v>
      </c>
      <c r="C48" s="6" t="s">
        <v>130</v>
      </c>
      <c r="D48" s="6" t="s">
        <v>50</v>
      </c>
      <c r="E48" s="6" t="s">
        <v>131</v>
      </c>
      <c r="F48" s="2" t="s">
        <v>132</v>
      </c>
      <c r="I48" s="5">
        <v>1</v>
      </c>
      <c r="L48" s="5">
        <v>1</v>
      </c>
    </row>
    <row r="49" spans="1:14">
      <c r="A49" s="3">
        <f t="shared" si="0"/>
        <v>48</v>
      </c>
      <c r="B49" s="6" t="s">
        <v>215</v>
      </c>
      <c r="C49" s="6" t="s">
        <v>216</v>
      </c>
      <c r="D49" s="6" t="s">
        <v>214</v>
      </c>
      <c r="E49" s="6" t="s">
        <v>217</v>
      </c>
      <c r="F49" s="2" t="s">
        <v>218</v>
      </c>
      <c r="G49" s="5">
        <v>1</v>
      </c>
      <c r="H49" s="5">
        <v>1</v>
      </c>
      <c r="M49" s="5">
        <v>1</v>
      </c>
    </row>
    <row r="50" spans="1:14">
      <c r="A50" s="3">
        <f t="shared" si="0"/>
        <v>49</v>
      </c>
      <c r="B50" s="6" t="s">
        <v>242</v>
      </c>
      <c r="C50" s="6" t="s">
        <v>243</v>
      </c>
      <c r="D50" s="6" t="s">
        <v>8</v>
      </c>
      <c r="E50" s="6" t="s">
        <v>244</v>
      </c>
      <c r="F50" s="2" t="s">
        <v>245</v>
      </c>
      <c r="K50" s="5">
        <v>1</v>
      </c>
    </row>
    <row r="51" spans="1:14">
      <c r="A51" s="3">
        <f t="shared" si="0"/>
        <v>50</v>
      </c>
      <c r="B51" s="6" t="s">
        <v>271</v>
      </c>
      <c r="C51" s="6" t="s">
        <v>272</v>
      </c>
      <c r="D51" s="6" t="s">
        <v>8</v>
      </c>
      <c r="E51" s="6" t="s">
        <v>273</v>
      </c>
      <c r="F51" s="2" t="s">
        <v>274</v>
      </c>
      <c r="H51" s="5">
        <v>1</v>
      </c>
    </row>
    <row r="52" spans="1:14">
      <c r="A52" s="3">
        <f t="shared" si="0"/>
        <v>51</v>
      </c>
      <c r="B52" s="6" t="s">
        <v>206</v>
      </c>
      <c r="C52" s="6" t="s">
        <v>207</v>
      </c>
      <c r="D52" s="6" t="s">
        <v>8</v>
      </c>
      <c r="E52" s="6" t="s">
        <v>208</v>
      </c>
      <c r="F52" s="2" t="s">
        <v>209</v>
      </c>
      <c r="G52" s="5">
        <v>1</v>
      </c>
    </row>
    <row r="53" spans="1:14">
      <c r="A53" s="3">
        <f t="shared" si="0"/>
        <v>52</v>
      </c>
      <c r="B53" s="6" t="s">
        <v>6</v>
      </c>
      <c r="C53" s="6" t="s">
        <v>7</v>
      </c>
      <c r="D53" s="6" t="s">
        <v>8</v>
      </c>
      <c r="E53" s="6" t="s">
        <v>64</v>
      </c>
      <c r="F53" s="2" t="s">
        <v>9</v>
      </c>
      <c r="H53" s="5">
        <v>1</v>
      </c>
    </row>
    <row r="54" spans="1:14">
      <c r="A54" s="3">
        <f t="shared" si="0"/>
        <v>53</v>
      </c>
      <c r="B54" s="6" t="s">
        <v>141</v>
      </c>
      <c r="C54" s="6" t="s">
        <v>142</v>
      </c>
      <c r="D54" s="6" t="s">
        <v>8</v>
      </c>
      <c r="E54" s="6" t="s">
        <v>143</v>
      </c>
      <c r="F54" s="2" t="s">
        <v>144</v>
      </c>
      <c r="G54" s="5">
        <v>1</v>
      </c>
      <c r="H54" s="5">
        <v>1</v>
      </c>
    </row>
    <row r="55" spans="1:14">
      <c r="A55" s="3">
        <f t="shared" si="0"/>
        <v>54</v>
      </c>
      <c r="B55" s="6" t="s">
        <v>264</v>
      </c>
      <c r="C55" s="6" t="s">
        <v>265</v>
      </c>
      <c r="D55" s="6" t="s">
        <v>8</v>
      </c>
      <c r="E55" s="6" t="s">
        <v>266</v>
      </c>
      <c r="F55" s="2" t="s">
        <v>267</v>
      </c>
      <c r="G55" s="5">
        <v>1</v>
      </c>
      <c r="K55" s="5">
        <v>1</v>
      </c>
    </row>
    <row r="56" spans="1:14">
      <c r="A56" s="3">
        <f t="shared" si="0"/>
        <v>55</v>
      </c>
      <c r="B56" s="6" t="s">
        <v>18</v>
      </c>
      <c r="C56" s="6" t="s">
        <v>35</v>
      </c>
      <c r="D56" s="6" t="s">
        <v>16</v>
      </c>
      <c r="E56" s="6" t="s">
        <v>36</v>
      </c>
      <c r="F56" s="2" t="s">
        <v>52</v>
      </c>
      <c r="I56" s="5">
        <v>1</v>
      </c>
      <c r="J56" s="5">
        <v>1</v>
      </c>
    </row>
    <row r="57" spans="1:14">
      <c r="A57" s="3">
        <f t="shared" si="0"/>
        <v>56</v>
      </c>
      <c r="B57" s="6" t="s">
        <v>18</v>
      </c>
      <c r="C57" s="6" t="s">
        <v>19</v>
      </c>
      <c r="D57" s="6" t="s">
        <v>16</v>
      </c>
      <c r="E57" s="6" t="s">
        <v>20</v>
      </c>
      <c r="F57" s="2" t="s">
        <v>21</v>
      </c>
      <c r="I57" s="5">
        <v>1</v>
      </c>
      <c r="M57" s="5">
        <v>1</v>
      </c>
    </row>
    <row r="58" spans="1:14">
      <c r="A58" s="3">
        <f t="shared" si="0"/>
        <v>57</v>
      </c>
      <c r="B58" s="6" t="s">
        <v>14</v>
      </c>
      <c r="C58" s="6" t="s">
        <v>15</v>
      </c>
      <c r="D58" s="6" t="s">
        <v>16</v>
      </c>
      <c r="E58" s="6" t="s">
        <v>54</v>
      </c>
      <c r="F58" s="2" t="s">
        <v>17</v>
      </c>
      <c r="I58" s="5">
        <v>1</v>
      </c>
    </row>
    <row r="59" spans="1:14">
      <c r="A59" s="3">
        <f t="shared" si="0"/>
        <v>58</v>
      </c>
      <c r="B59" s="6" t="s">
        <v>18</v>
      </c>
      <c r="C59" s="6" t="s">
        <v>56</v>
      </c>
      <c r="D59" s="6" t="s">
        <v>16</v>
      </c>
      <c r="E59" s="6" t="s">
        <v>55</v>
      </c>
      <c r="F59" s="2" t="s">
        <v>57</v>
      </c>
      <c r="M59" s="5">
        <v>1</v>
      </c>
    </row>
    <row r="60" spans="1:14">
      <c r="A60" s="3">
        <f t="shared" si="0"/>
        <v>59</v>
      </c>
      <c r="B60" s="6" t="s">
        <v>279</v>
      </c>
      <c r="C60" s="6" t="s">
        <v>280</v>
      </c>
      <c r="D60" s="6" t="s">
        <v>16</v>
      </c>
      <c r="E60" s="6" t="s">
        <v>281</v>
      </c>
      <c r="F60" s="2" t="s">
        <v>282</v>
      </c>
      <c r="I60" s="5">
        <v>1</v>
      </c>
    </row>
    <row r="61" spans="1:14">
      <c r="A61" s="3">
        <f t="shared" si="0"/>
        <v>60</v>
      </c>
      <c r="B61" s="6" t="s">
        <v>219</v>
      </c>
      <c r="C61" s="6" t="s">
        <v>220</v>
      </c>
      <c r="D61" s="6" t="s">
        <v>16</v>
      </c>
      <c r="E61" s="6" t="s">
        <v>221</v>
      </c>
      <c r="F61" s="2" t="s">
        <v>222</v>
      </c>
      <c r="I61" s="5">
        <v>1</v>
      </c>
      <c r="L61" s="5">
        <v>1</v>
      </c>
    </row>
    <row r="62" spans="1:14">
      <c r="A62" s="3">
        <f t="shared" si="0"/>
        <v>61</v>
      </c>
      <c r="B62" s="6" t="s">
        <v>26</v>
      </c>
      <c r="C62" s="6" t="s">
        <v>37</v>
      </c>
      <c r="D62" s="6" t="s">
        <v>16</v>
      </c>
      <c r="E62" s="6" t="s">
        <v>38</v>
      </c>
      <c r="F62" s="2" t="s">
        <v>58</v>
      </c>
      <c r="L62" s="5">
        <v>1</v>
      </c>
      <c r="N62" s="5">
        <v>1</v>
      </c>
    </row>
    <row r="63" spans="1:14">
      <c r="A63" s="3">
        <f t="shared" si="0"/>
        <v>62</v>
      </c>
      <c r="B63" s="6" t="s">
        <v>125</v>
      </c>
      <c r="C63" s="6" t="s">
        <v>23</v>
      </c>
      <c r="D63" s="6" t="s">
        <v>316</v>
      </c>
      <c r="E63" s="6" t="s">
        <v>127</v>
      </c>
      <c r="F63" s="2" t="s">
        <v>128</v>
      </c>
      <c r="G63" s="5">
        <v>1</v>
      </c>
      <c r="M63" s="5">
        <v>1</v>
      </c>
      <c r="N63" s="5">
        <v>1</v>
      </c>
    </row>
    <row r="64" spans="1:14">
      <c r="A64" s="3">
        <f t="shared" si="0"/>
        <v>63</v>
      </c>
      <c r="B64" s="6" t="s">
        <v>194</v>
      </c>
      <c r="C64" s="6" t="s">
        <v>195</v>
      </c>
      <c r="D64" s="6" t="s">
        <v>147</v>
      </c>
      <c r="E64" s="6" t="s">
        <v>196</v>
      </c>
      <c r="F64" s="2" t="s">
        <v>197</v>
      </c>
      <c r="J64" s="5">
        <v>1</v>
      </c>
    </row>
    <row r="65" spans="1:14">
      <c r="A65" s="3">
        <f t="shared" si="0"/>
        <v>64</v>
      </c>
      <c r="B65" s="6" t="s">
        <v>145</v>
      </c>
      <c r="C65" s="6" t="s">
        <v>146</v>
      </c>
      <c r="D65" s="6" t="s">
        <v>147</v>
      </c>
      <c r="E65" s="6" t="s">
        <v>148</v>
      </c>
      <c r="F65" s="2" t="s">
        <v>149</v>
      </c>
      <c r="I65" s="5">
        <v>1</v>
      </c>
    </row>
    <row r="66" spans="1:14">
      <c r="A66" s="3">
        <f t="shared" si="0"/>
        <v>65</v>
      </c>
      <c r="B66" s="6" t="s">
        <v>306</v>
      </c>
      <c r="C66" s="6" t="s">
        <v>307</v>
      </c>
      <c r="D66" s="6" t="s">
        <v>147</v>
      </c>
      <c r="E66" s="6" t="s">
        <v>309</v>
      </c>
      <c r="F66" s="2" t="s">
        <v>308</v>
      </c>
    </row>
    <row r="67" spans="1:14">
      <c r="A67" s="3">
        <f t="shared" si="0"/>
        <v>66</v>
      </c>
      <c r="B67" s="6" t="s">
        <v>26</v>
      </c>
      <c r="C67" s="6" t="s">
        <v>137</v>
      </c>
      <c r="D67" s="6" t="s">
        <v>138</v>
      </c>
      <c r="E67" s="6" t="s">
        <v>139</v>
      </c>
      <c r="F67" s="2" t="s">
        <v>140</v>
      </c>
      <c r="L67" s="5">
        <v>1</v>
      </c>
      <c r="N67" s="5">
        <v>1</v>
      </c>
    </row>
    <row r="68" spans="1:14">
      <c r="A68" s="3">
        <f t="shared" si="0"/>
        <v>67</v>
      </c>
      <c r="B68" s="6" t="s">
        <v>133</v>
      </c>
      <c r="C68" s="6" t="s">
        <v>134</v>
      </c>
      <c r="D68" s="6" t="s">
        <v>83</v>
      </c>
      <c r="E68" s="6" t="s">
        <v>135</v>
      </c>
      <c r="F68" s="2" t="s">
        <v>136</v>
      </c>
      <c r="G68" s="5">
        <v>1</v>
      </c>
      <c r="M68" s="5">
        <v>1</v>
      </c>
    </row>
    <row r="69" spans="1:14">
      <c r="A69" s="3">
        <f t="shared" ref="A69:A132" si="1">A68+1</f>
        <v>68</v>
      </c>
      <c r="B69" s="6" t="s">
        <v>302</v>
      </c>
      <c r="C69" s="6" t="s">
        <v>303</v>
      </c>
      <c r="D69" s="6" t="s">
        <v>83</v>
      </c>
      <c r="E69" s="6" t="s">
        <v>304</v>
      </c>
      <c r="F69" s="2" t="s">
        <v>305</v>
      </c>
      <c r="G69" s="5">
        <v>1</v>
      </c>
      <c r="J69" s="5">
        <v>1</v>
      </c>
      <c r="M69" s="5">
        <v>1</v>
      </c>
    </row>
    <row r="70" spans="1:14">
      <c r="A70" s="3">
        <f t="shared" si="1"/>
        <v>69</v>
      </c>
      <c r="B70" s="6" t="s">
        <v>88</v>
      </c>
      <c r="C70" s="6" t="s">
        <v>89</v>
      </c>
      <c r="D70" s="6" t="s">
        <v>83</v>
      </c>
      <c r="E70" s="6" t="s">
        <v>90</v>
      </c>
      <c r="F70" s="2" t="s">
        <v>87</v>
      </c>
      <c r="G70" s="5">
        <v>1</v>
      </c>
      <c r="M70" s="5">
        <v>1</v>
      </c>
    </row>
    <row r="71" spans="1:14">
      <c r="A71" s="3">
        <f t="shared" si="1"/>
        <v>70</v>
      </c>
      <c r="B71" s="6" t="s">
        <v>182</v>
      </c>
      <c r="C71" s="6" t="s">
        <v>183</v>
      </c>
      <c r="D71" s="6" t="s">
        <v>83</v>
      </c>
      <c r="E71" s="6" t="s">
        <v>184</v>
      </c>
      <c r="F71" s="2" t="s">
        <v>185</v>
      </c>
      <c r="G71" s="5">
        <v>1</v>
      </c>
      <c r="I71" s="5">
        <v>1</v>
      </c>
      <c r="M71" s="5">
        <v>1</v>
      </c>
    </row>
    <row r="72" spans="1:14">
      <c r="A72" s="3">
        <f t="shared" si="1"/>
        <v>71</v>
      </c>
      <c r="B72" s="6" t="s">
        <v>85</v>
      </c>
      <c r="C72" s="6" t="s">
        <v>86</v>
      </c>
      <c r="D72" s="6" t="s">
        <v>83</v>
      </c>
      <c r="E72" s="6" t="s">
        <v>84</v>
      </c>
      <c r="F72" s="2" t="s">
        <v>82</v>
      </c>
      <c r="G72" s="5">
        <v>1</v>
      </c>
      <c r="M72" s="5">
        <v>1</v>
      </c>
    </row>
    <row r="73" spans="1:14">
      <c r="A73" s="3">
        <f t="shared" si="1"/>
        <v>72</v>
      </c>
      <c r="B73" s="6" t="s">
        <v>18</v>
      </c>
      <c r="C73" s="6" t="s">
        <v>257</v>
      </c>
      <c r="D73" s="6" t="s">
        <v>83</v>
      </c>
      <c r="E73" s="6" t="s">
        <v>258</v>
      </c>
      <c r="F73" s="2" t="s">
        <v>259</v>
      </c>
      <c r="H73" s="5">
        <v>1</v>
      </c>
      <c r="K73" s="5">
        <v>1</v>
      </c>
    </row>
    <row r="74" spans="1:14">
      <c r="A74" s="3">
        <f t="shared" si="1"/>
        <v>73</v>
      </c>
      <c r="B74" s="6" t="s">
        <v>92</v>
      </c>
      <c r="C74" s="6" t="s">
        <v>93</v>
      </c>
      <c r="D74" s="6" t="s">
        <v>83</v>
      </c>
      <c r="E74" s="6" t="s">
        <v>94</v>
      </c>
      <c r="F74" s="2" t="s">
        <v>91</v>
      </c>
      <c r="G74" s="5">
        <v>1</v>
      </c>
      <c r="H74" s="5">
        <v>1</v>
      </c>
    </row>
    <row r="75" spans="1:14">
      <c r="A75" s="3">
        <f t="shared" si="1"/>
        <v>74</v>
      </c>
      <c r="B75" s="6" t="s">
        <v>66</v>
      </c>
      <c r="C75" s="6" t="s">
        <v>67</v>
      </c>
      <c r="D75" s="6" t="s">
        <v>68</v>
      </c>
      <c r="E75" s="6" t="s">
        <v>65</v>
      </c>
      <c r="F75" s="2" t="s">
        <v>69</v>
      </c>
      <c r="H75" s="5">
        <v>1</v>
      </c>
      <c r="K75" s="5">
        <v>1</v>
      </c>
      <c r="M75" s="5">
        <v>1</v>
      </c>
    </row>
    <row r="76" spans="1:14">
      <c r="A76" s="3">
        <f t="shared" si="1"/>
        <v>75</v>
      </c>
      <c r="B76" s="6" t="s">
        <v>60</v>
      </c>
      <c r="C76" s="6" t="s">
        <v>61</v>
      </c>
      <c r="D76" s="6" t="s">
        <v>62</v>
      </c>
      <c r="E76" s="6" t="s">
        <v>59</v>
      </c>
      <c r="F76" s="2" t="s">
        <v>63</v>
      </c>
      <c r="J76" s="5">
        <v>1</v>
      </c>
      <c r="L76" s="5">
        <v>1</v>
      </c>
    </row>
    <row r="77" spans="1:14">
      <c r="A77" s="3">
        <f t="shared" si="1"/>
        <v>76</v>
      </c>
      <c r="B77" s="6" t="s">
        <v>310</v>
      </c>
      <c r="C77" s="6" t="s">
        <v>311</v>
      </c>
      <c r="D77" s="6" t="s">
        <v>50</v>
      </c>
      <c r="E77" s="6" t="s">
        <v>313</v>
      </c>
      <c r="F77" s="2" t="s">
        <v>312</v>
      </c>
      <c r="K77" s="5">
        <v>1</v>
      </c>
    </row>
    <row r="78" spans="1:14" ht="15">
      <c r="A78" s="3">
        <f t="shared" si="1"/>
        <v>77</v>
      </c>
      <c r="B78" s="6" t="s">
        <v>314</v>
      </c>
      <c r="C78" s="6" t="s">
        <v>315</v>
      </c>
      <c r="D78" s="6" t="s">
        <v>316</v>
      </c>
      <c r="E78" s="6" t="s">
        <v>317</v>
      </c>
      <c r="F78" s="1" t="s">
        <v>318</v>
      </c>
      <c r="M78" s="5">
        <v>1</v>
      </c>
    </row>
    <row r="79" spans="1:14" ht="15">
      <c r="A79" s="3">
        <f t="shared" si="1"/>
        <v>78</v>
      </c>
      <c r="B79" s="6" t="s">
        <v>18</v>
      </c>
      <c r="C79" s="6" t="s">
        <v>319</v>
      </c>
      <c r="D79" s="6" t="s">
        <v>50</v>
      </c>
      <c r="E79" s="6" t="s">
        <v>320</v>
      </c>
      <c r="F79" s="1" t="s">
        <v>321</v>
      </c>
      <c r="G79" s="5">
        <v>1</v>
      </c>
    </row>
    <row r="80" spans="1:14" ht="15">
      <c r="A80" s="3">
        <f t="shared" si="1"/>
        <v>79</v>
      </c>
      <c r="B80" s="6" t="s">
        <v>322</v>
      </c>
      <c r="C80" s="6" t="s">
        <v>323</v>
      </c>
      <c r="D80" s="6" t="s">
        <v>16</v>
      </c>
      <c r="E80" s="6" t="s">
        <v>324</v>
      </c>
      <c r="F80" s="1" t="s">
        <v>325</v>
      </c>
      <c r="I80" s="5">
        <v>1</v>
      </c>
    </row>
    <row r="81" spans="1:14" ht="15">
      <c r="A81" s="3">
        <f t="shared" si="1"/>
        <v>80</v>
      </c>
      <c r="B81" s="6" t="s">
        <v>260</v>
      </c>
      <c r="C81" s="6" t="s">
        <v>326</v>
      </c>
      <c r="D81" s="6" t="s">
        <v>50</v>
      </c>
      <c r="E81" s="6" t="s">
        <v>327</v>
      </c>
      <c r="F81" s="1" t="s">
        <v>328</v>
      </c>
      <c r="J81" s="5">
        <v>1</v>
      </c>
    </row>
    <row r="82" spans="1:14" ht="15">
      <c r="A82" s="3">
        <f t="shared" si="1"/>
        <v>81</v>
      </c>
      <c r="B82" s="6" t="s">
        <v>10</v>
      </c>
      <c r="C82" s="6" t="s">
        <v>329</v>
      </c>
      <c r="D82" s="6" t="s">
        <v>50</v>
      </c>
      <c r="E82" s="6" t="s">
        <v>330</v>
      </c>
      <c r="F82" s="1" t="s">
        <v>331</v>
      </c>
      <c r="J82" s="5">
        <v>1</v>
      </c>
    </row>
    <row r="83" spans="1:14" ht="15">
      <c r="A83" s="3">
        <f t="shared" si="1"/>
        <v>82</v>
      </c>
      <c r="B83" s="6" t="s">
        <v>332</v>
      </c>
      <c r="C83" s="6" t="s">
        <v>333</v>
      </c>
      <c r="D83" s="6" t="s">
        <v>83</v>
      </c>
      <c r="E83" s="6" t="s">
        <v>334</v>
      </c>
      <c r="F83" s="1" t="s">
        <v>335</v>
      </c>
      <c r="I83" s="5">
        <v>1</v>
      </c>
      <c r="N83" s="5">
        <v>1</v>
      </c>
    </row>
    <row r="84" spans="1:14" ht="15">
      <c r="A84" s="3">
        <f t="shared" si="1"/>
        <v>83</v>
      </c>
      <c r="B84" s="6" t="s">
        <v>336</v>
      </c>
      <c r="C84" s="6" t="s">
        <v>337</v>
      </c>
      <c r="D84" s="6" t="s">
        <v>50</v>
      </c>
      <c r="E84" s="6" t="s">
        <v>338</v>
      </c>
      <c r="F84" s="1" t="s">
        <v>339</v>
      </c>
      <c r="J84" s="5">
        <v>1</v>
      </c>
    </row>
    <row r="85" spans="1:14" ht="15">
      <c r="A85" s="3">
        <f t="shared" si="1"/>
        <v>84</v>
      </c>
      <c r="B85" s="6" t="s">
        <v>340</v>
      </c>
      <c r="C85" s="6" t="s">
        <v>341</v>
      </c>
      <c r="D85" s="6" t="s">
        <v>50</v>
      </c>
      <c r="E85" s="6" t="s">
        <v>342</v>
      </c>
      <c r="F85" s="1" t="s">
        <v>343</v>
      </c>
      <c r="G85" s="5">
        <v>1</v>
      </c>
      <c r="M85" s="5">
        <v>1</v>
      </c>
      <c r="N85" s="5">
        <v>1</v>
      </c>
    </row>
    <row r="86" spans="1:14" ht="15">
      <c r="A86" s="3">
        <f t="shared" si="1"/>
        <v>85</v>
      </c>
      <c r="B86" s="6" t="s">
        <v>344</v>
      </c>
      <c r="C86" s="6" t="s">
        <v>345</v>
      </c>
      <c r="D86" s="6" t="s">
        <v>50</v>
      </c>
      <c r="E86" s="6" t="s">
        <v>346</v>
      </c>
      <c r="F86" s="1" t="s">
        <v>347</v>
      </c>
      <c r="G86" s="5">
        <v>1</v>
      </c>
    </row>
    <row r="87" spans="1:14">
      <c r="A87" s="3">
        <f t="shared" si="1"/>
        <v>86</v>
      </c>
      <c r="F87" s="2"/>
    </row>
    <row r="88" spans="1:14">
      <c r="A88" s="3">
        <f t="shared" si="1"/>
        <v>87</v>
      </c>
      <c r="F88" s="2"/>
    </row>
    <row r="89" spans="1:14">
      <c r="A89" s="3">
        <f t="shared" si="1"/>
        <v>88</v>
      </c>
      <c r="F89" s="2"/>
    </row>
    <row r="90" spans="1:14">
      <c r="A90" s="3">
        <f t="shared" si="1"/>
        <v>89</v>
      </c>
      <c r="F90" s="2"/>
    </row>
    <row r="91" spans="1:14">
      <c r="A91" s="3">
        <f t="shared" si="1"/>
        <v>90</v>
      </c>
      <c r="F91" s="2"/>
    </row>
    <row r="92" spans="1:14">
      <c r="A92" s="3">
        <f t="shared" si="1"/>
        <v>91</v>
      </c>
      <c r="F92" s="2"/>
    </row>
    <row r="93" spans="1:14">
      <c r="A93" s="3">
        <f t="shared" si="1"/>
        <v>92</v>
      </c>
      <c r="F93" s="2"/>
      <c r="G93" s="5">
        <f>SUM(G2:G92)</f>
        <v>20</v>
      </c>
      <c r="H93" s="5">
        <f>SUM(H2:H92)</f>
        <v>18</v>
      </c>
      <c r="I93" s="5">
        <f>SUM(I2:I92)</f>
        <v>24</v>
      </c>
      <c r="J93" s="5">
        <f>SUM(J2:J92)</f>
        <v>21</v>
      </c>
      <c r="K93" s="5">
        <f>SUM(K2:K92)</f>
        <v>13</v>
      </c>
      <c r="L93" s="5">
        <f>SUM(L2:L92)</f>
        <v>12</v>
      </c>
      <c r="M93" s="5">
        <f>SUM(M2:M92)</f>
        <v>24</v>
      </c>
      <c r="N93" s="5">
        <f>SUM(N2:N92)</f>
        <v>10</v>
      </c>
    </row>
    <row r="94" spans="1:14">
      <c r="A94" s="3">
        <f t="shared" si="1"/>
        <v>93</v>
      </c>
      <c r="F94" s="2"/>
    </row>
    <row r="95" spans="1:14">
      <c r="A95" s="3">
        <f t="shared" si="1"/>
        <v>94</v>
      </c>
      <c r="F95" s="2"/>
    </row>
    <row r="96" spans="1:14">
      <c r="A96" s="3">
        <f t="shared" si="1"/>
        <v>95</v>
      </c>
      <c r="F96" s="2"/>
    </row>
    <row r="97" spans="1:6">
      <c r="A97" s="3">
        <f t="shared" si="1"/>
        <v>96</v>
      </c>
      <c r="F97" s="2"/>
    </row>
    <row r="98" spans="1:6">
      <c r="A98" s="3">
        <f t="shared" si="1"/>
        <v>97</v>
      </c>
      <c r="F98" s="2"/>
    </row>
    <row r="99" spans="1:6">
      <c r="A99" s="3">
        <f t="shared" si="1"/>
        <v>98</v>
      </c>
      <c r="F99" s="2"/>
    </row>
    <row r="100" spans="1:6">
      <c r="A100" s="3">
        <f t="shared" si="1"/>
        <v>99</v>
      </c>
      <c r="F100" s="2"/>
    </row>
    <row r="101" spans="1:6">
      <c r="A101" s="3">
        <f t="shared" si="1"/>
        <v>100</v>
      </c>
      <c r="F101" s="2"/>
    </row>
    <row r="102" spans="1:6">
      <c r="A102" s="3">
        <f t="shared" si="1"/>
        <v>101</v>
      </c>
      <c r="F102" s="2"/>
    </row>
    <row r="103" spans="1:6">
      <c r="A103" s="3">
        <f t="shared" si="1"/>
        <v>102</v>
      </c>
      <c r="F103" s="2"/>
    </row>
    <row r="104" spans="1:6">
      <c r="A104" s="3">
        <f t="shared" si="1"/>
        <v>103</v>
      </c>
      <c r="F104" s="2"/>
    </row>
    <row r="105" spans="1:6">
      <c r="A105" s="3">
        <f t="shared" si="1"/>
        <v>104</v>
      </c>
      <c r="F105" s="2"/>
    </row>
    <row r="106" spans="1:6">
      <c r="A106" s="3">
        <f t="shared" si="1"/>
        <v>105</v>
      </c>
      <c r="F106" s="2"/>
    </row>
    <row r="107" spans="1:6">
      <c r="A107" s="3">
        <f t="shared" si="1"/>
        <v>106</v>
      </c>
      <c r="F107" s="2"/>
    </row>
    <row r="108" spans="1:6">
      <c r="A108" s="3">
        <f t="shared" si="1"/>
        <v>107</v>
      </c>
      <c r="F108" s="2"/>
    </row>
    <row r="109" spans="1:6">
      <c r="A109" s="3">
        <f t="shared" si="1"/>
        <v>108</v>
      </c>
      <c r="F109" s="2"/>
    </row>
    <row r="110" spans="1:6">
      <c r="A110" s="3">
        <f t="shared" si="1"/>
        <v>109</v>
      </c>
      <c r="F110" s="2"/>
    </row>
    <row r="111" spans="1:6">
      <c r="A111" s="3">
        <f t="shared" si="1"/>
        <v>110</v>
      </c>
      <c r="F111" s="2"/>
    </row>
    <row r="112" spans="1:6">
      <c r="A112" s="3">
        <f t="shared" si="1"/>
        <v>111</v>
      </c>
      <c r="F112" s="2"/>
    </row>
    <row r="113" spans="1:6">
      <c r="A113" s="3">
        <f t="shared" si="1"/>
        <v>112</v>
      </c>
      <c r="F113" s="2"/>
    </row>
    <row r="114" spans="1:6">
      <c r="A114" s="3">
        <f t="shared" si="1"/>
        <v>113</v>
      </c>
      <c r="F114" s="2"/>
    </row>
    <row r="115" spans="1:6">
      <c r="A115" s="3">
        <f t="shared" si="1"/>
        <v>114</v>
      </c>
      <c r="F115" s="2"/>
    </row>
    <row r="116" spans="1:6">
      <c r="A116" s="3">
        <f t="shared" si="1"/>
        <v>115</v>
      </c>
      <c r="F116" s="2"/>
    </row>
    <row r="117" spans="1:6">
      <c r="A117" s="3">
        <f t="shared" si="1"/>
        <v>116</v>
      </c>
      <c r="F117" s="2"/>
    </row>
    <row r="118" spans="1:6">
      <c r="A118" s="3">
        <f t="shared" si="1"/>
        <v>117</v>
      </c>
      <c r="F118" s="2"/>
    </row>
    <row r="119" spans="1:6">
      <c r="A119" s="3">
        <f t="shared" si="1"/>
        <v>118</v>
      </c>
      <c r="F119" s="2"/>
    </row>
    <row r="120" spans="1:6">
      <c r="A120" s="3">
        <f t="shared" si="1"/>
        <v>119</v>
      </c>
      <c r="F120" s="2"/>
    </row>
    <row r="121" spans="1:6">
      <c r="A121" s="3">
        <f t="shared" si="1"/>
        <v>120</v>
      </c>
      <c r="F121" s="2"/>
    </row>
    <row r="122" spans="1:6">
      <c r="A122" s="3">
        <f t="shared" si="1"/>
        <v>121</v>
      </c>
      <c r="F122" s="2"/>
    </row>
    <row r="123" spans="1:6">
      <c r="A123" s="3">
        <f t="shared" si="1"/>
        <v>122</v>
      </c>
      <c r="F123" s="2"/>
    </row>
    <row r="124" spans="1:6">
      <c r="A124" s="3">
        <f t="shared" si="1"/>
        <v>123</v>
      </c>
      <c r="F124" s="2"/>
    </row>
    <row r="125" spans="1:6">
      <c r="A125" s="3">
        <f t="shared" si="1"/>
        <v>124</v>
      </c>
      <c r="F125" s="2"/>
    </row>
    <row r="126" spans="1:6">
      <c r="A126" s="3">
        <f t="shared" si="1"/>
        <v>125</v>
      </c>
      <c r="F126" s="2"/>
    </row>
    <row r="127" spans="1:6">
      <c r="A127" s="3">
        <f t="shared" si="1"/>
        <v>126</v>
      </c>
      <c r="F127" s="2"/>
    </row>
    <row r="128" spans="1:6">
      <c r="A128" s="3">
        <f t="shared" si="1"/>
        <v>127</v>
      </c>
      <c r="F128" s="2"/>
    </row>
    <row r="129" spans="1:6">
      <c r="A129" s="3">
        <f t="shared" si="1"/>
        <v>128</v>
      </c>
      <c r="F129" s="2"/>
    </row>
    <row r="130" spans="1:6">
      <c r="A130" s="3">
        <f t="shared" si="1"/>
        <v>129</v>
      </c>
      <c r="F130" s="2"/>
    </row>
    <row r="131" spans="1:6">
      <c r="A131" s="3">
        <f t="shared" si="1"/>
        <v>130</v>
      </c>
      <c r="F131" s="2"/>
    </row>
    <row r="132" spans="1:6">
      <c r="A132" s="3">
        <f t="shared" si="1"/>
        <v>131</v>
      </c>
      <c r="F132" s="2"/>
    </row>
    <row r="133" spans="1:6">
      <c r="A133" s="3">
        <f t="shared" ref="A133:A181" si="2">A132+1</f>
        <v>132</v>
      </c>
      <c r="F133" s="2"/>
    </row>
    <row r="134" spans="1:6">
      <c r="A134" s="3">
        <f t="shared" si="2"/>
        <v>133</v>
      </c>
    </row>
    <row r="135" spans="1:6">
      <c r="A135" s="3">
        <f t="shared" si="2"/>
        <v>134</v>
      </c>
    </row>
    <row r="136" spans="1:6">
      <c r="A136" s="3">
        <f t="shared" si="2"/>
        <v>135</v>
      </c>
    </row>
    <row r="137" spans="1:6">
      <c r="A137" s="3">
        <f t="shared" si="2"/>
        <v>136</v>
      </c>
    </row>
    <row r="138" spans="1:6">
      <c r="A138" s="3">
        <f t="shared" si="2"/>
        <v>137</v>
      </c>
    </row>
    <row r="139" spans="1:6">
      <c r="A139" s="3">
        <f t="shared" si="2"/>
        <v>138</v>
      </c>
    </row>
    <row r="140" spans="1:6">
      <c r="A140" s="3">
        <f t="shared" si="2"/>
        <v>139</v>
      </c>
    </row>
    <row r="141" spans="1:6">
      <c r="A141" s="3">
        <f t="shared" si="2"/>
        <v>140</v>
      </c>
    </row>
    <row r="142" spans="1:6">
      <c r="A142" s="3">
        <f t="shared" si="2"/>
        <v>141</v>
      </c>
    </row>
    <row r="143" spans="1:6">
      <c r="A143" s="3">
        <f t="shared" si="2"/>
        <v>142</v>
      </c>
    </row>
    <row r="144" spans="1:6">
      <c r="A144" s="3">
        <f t="shared" si="2"/>
        <v>143</v>
      </c>
    </row>
    <row r="145" spans="1:1">
      <c r="A145" s="3">
        <f t="shared" si="2"/>
        <v>144</v>
      </c>
    </row>
    <row r="146" spans="1:1">
      <c r="A146" s="3">
        <f t="shared" si="2"/>
        <v>145</v>
      </c>
    </row>
    <row r="147" spans="1:1">
      <c r="A147" s="3">
        <f t="shared" si="2"/>
        <v>146</v>
      </c>
    </row>
    <row r="148" spans="1:1">
      <c r="A148" s="3">
        <f t="shared" si="2"/>
        <v>147</v>
      </c>
    </row>
    <row r="149" spans="1:1">
      <c r="A149" s="3">
        <f t="shared" si="2"/>
        <v>148</v>
      </c>
    </row>
    <row r="150" spans="1:1">
      <c r="A150" s="3">
        <f t="shared" si="2"/>
        <v>149</v>
      </c>
    </row>
    <row r="151" spans="1:1">
      <c r="A151" s="3">
        <f t="shared" si="2"/>
        <v>150</v>
      </c>
    </row>
    <row r="152" spans="1:1">
      <c r="A152" s="3">
        <f t="shared" si="2"/>
        <v>151</v>
      </c>
    </row>
    <row r="153" spans="1:1">
      <c r="A153" s="3">
        <f t="shared" si="2"/>
        <v>152</v>
      </c>
    </row>
    <row r="154" spans="1:1">
      <c r="A154" s="3">
        <f t="shared" si="2"/>
        <v>153</v>
      </c>
    </row>
    <row r="155" spans="1:1">
      <c r="A155" s="3">
        <f t="shared" si="2"/>
        <v>154</v>
      </c>
    </row>
    <row r="156" spans="1:1">
      <c r="A156" s="3">
        <f t="shared" si="2"/>
        <v>155</v>
      </c>
    </row>
    <row r="157" spans="1:1">
      <c r="A157" s="3">
        <f t="shared" si="2"/>
        <v>156</v>
      </c>
    </row>
    <row r="158" spans="1:1">
      <c r="A158" s="3">
        <f t="shared" si="2"/>
        <v>157</v>
      </c>
    </row>
    <row r="159" spans="1:1">
      <c r="A159" s="3">
        <f t="shared" si="2"/>
        <v>158</v>
      </c>
    </row>
    <row r="160" spans="1:1">
      <c r="A160" s="3">
        <f t="shared" si="2"/>
        <v>159</v>
      </c>
    </row>
    <row r="161" spans="1:1">
      <c r="A161" s="3">
        <f t="shared" si="2"/>
        <v>160</v>
      </c>
    </row>
    <row r="162" spans="1:1">
      <c r="A162" s="3">
        <f t="shared" si="2"/>
        <v>161</v>
      </c>
    </row>
    <row r="163" spans="1:1">
      <c r="A163" s="3">
        <f t="shared" si="2"/>
        <v>162</v>
      </c>
    </row>
    <row r="164" spans="1:1">
      <c r="A164" s="3">
        <f t="shared" si="2"/>
        <v>163</v>
      </c>
    </row>
    <row r="165" spans="1:1">
      <c r="A165" s="3">
        <f t="shared" si="2"/>
        <v>164</v>
      </c>
    </row>
    <row r="166" spans="1:1">
      <c r="A166" s="3">
        <f t="shared" si="2"/>
        <v>165</v>
      </c>
    </row>
    <row r="167" spans="1:1">
      <c r="A167" s="3">
        <f t="shared" si="2"/>
        <v>166</v>
      </c>
    </row>
    <row r="168" spans="1:1">
      <c r="A168" s="3">
        <f t="shared" si="2"/>
        <v>167</v>
      </c>
    </row>
    <row r="169" spans="1:1">
      <c r="A169" s="3">
        <f t="shared" si="2"/>
        <v>168</v>
      </c>
    </row>
    <row r="170" spans="1:1">
      <c r="A170" s="3">
        <f t="shared" si="2"/>
        <v>169</v>
      </c>
    </row>
    <row r="171" spans="1:1">
      <c r="A171" s="3">
        <f t="shared" si="2"/>
        <v>170</v>
      </c>
    </row>
    <row r="172" spans="1:1">
      <c r="A172" s="3">
        <f t="shared" si="2"/>
        <v>171</v>
      </c>
    </row>
    <row r="173" spans="1:1">
      <c r="A173" s="3">
        <f t="shared" si="2"/>
        <v>172</v>
      </c>
    </row>
    <row r="174" spans="1:1">
      <c r="A174" s="3">
        <f t="shared" si="2"/>
        <v>173</v>
      </c>
    </row>
    <row r="175" spans="1:1">
      <c r="A175" s="3">
        <f t="shared" si="2"/>
        <v>174</v>
      </c>
    </row>
    <row r="176" spans="1:1">
      <c r="A176" s="3">
        <f t="shared" si="2"/>
        <v>175</v>
      </c>
    </row>
    <row r="177" spans="1:1">
      <c r="A177" s="3">
        <f t="shared" si="2"/>
        <v>176</v>
      </c>
    </row>
    <row r="178" spans="1:1">
      <c r="A178" s="3">
        <f t="shared" si="2"/>
        <v>177</v>
      </c>
    </row>
    <row r="179" spans="1:1">
      <c r="A179" s="3">
        <f t="shared" si="2"/>
        <v>178</v>
      </c>
    </row>
    <row r="180" spans="1:1">
      <c r="A180" s="3">
        <f t="shared" si="2"/>
        <v>179</v>
      </c>
    </row>
    <row r="181" spans="1:1">
      <c r="A181" s="3">
        <f t="shared" si="2"/>
        <v>180</v>
      </c>
    </row>
  </sheetData>
  <sortState ref="B2:N77">
    <sortCondition ref="D2:D77"/>
    <sortCondition ref="C2:C77"/>
  </sortState>
  <hyperlinks>
    <hyperlink ref="F17" r:id="rId1"/>
    <hyperlink ref="F10" r:id="rId2"/>
    <hyperlink ref="F8" r:id="rId3" display="mailto:lowenstein@bnl.gov"/>
    <hyperlink ref="F58" r:id="rId4"/>
    <hyperlink ref="F59" r:id="rId5"/>
    <hyperlink ref="F57" r:id="rId6"/>
    <hyperlink ref="F62" r:id="rId7"/>
    <hyperlink ref="F76" r:id="rId8"/>
    <hyperlink ref="F53" r:id="rId9"/>
    <hyperlink ref="F21" r:id="rId10"/>
    <hyperlink ref="F75" r:id="rId11"/>
    <hyperlink ref="F25" r:id="rId12"/>
    <hyperlink ref="F19" r:id="rId13"/>
    <hyperlink ref="F37" r:id="rId14"/>
    <hyperlink ref="F35" r:id="rId15"/>
    <hyperlink ref="F72" r:id="rId16"/>
    <hyperlink ref="F70" r:id="rId17"/>
    <hyperlink ref="F74" r:id="rId18"/>
    <hyperlink ref="F28" r:id="rId19" display="mailto:ozelis@fnal.gov"/>
    <hyperlink ref="F43" r:id="rId20" display="mailto:manfred@fnal.gov"/>
    <hyperlink ref="F9" r:id="rId21" display="mailto:raparia@bnl.gov"/>
    <hyperlink ref="F47" r:id="rId22" display="mailto:zhangxl@fnal.gov"/>
    <hyperlink ref="F42" r:id="rId23"/>
    <hyperlink ref="F20" r:id="rId24"/>
    <hyperlink ref="F31" r:id="rId25"/>
    <hyperlink ref="F45" r:id="rId26"/>
    <hyperlink ref="F63" r:id="rId27"/>
    <hyperlink ref="F48" r:id="rId28"/>
    <hyperlink ref="F68" r:id="rId29"/>
    <hyperlink ref="F67" r:id="rId30"/>
    <hyperlink ref="F54" r:id="rId31"/>
    <hyperlink ref="F65" r:id="rId32"/>
    <hyperlink ref="F7" r:id="rId33"/>
    <hyperlink ref="F14" r:id="rId34"/>
    <hyperlink ref="F11" r:id="rId35"/>
    <hyperlink ref="F46" r:id="rId36"/>
    <hyperlink ref="F40" r:id="rId37" display="mailto:lvalerio@fnal.gov"/>
    <hyperlink ref="F38" r:id="rId38" display="mailto:tassotto@fnal.gov"/>
    <hyperlink ref="F39" r:id="rId39" display="mailto:keup@fnal.gov"/>
    <hyperlink ref="F3" r:id="rId40" display="mailto:rod@aps.anl.gov"/>
    <hyperlink ref="F15" r:id="rId41" display="mailto:fellenz@fnal.gov"/>
    <hyperlink ref="F71" r:id="rId42" display="mailto:tor@slac.stanford.edu"/>
    <hyperlink ref="F4" r:id="rId43"/>
    <hyperlink ref="F6" r:id="rId44"/>
    <hyperlink ref="F64" r:id="rId45" display="mailto:blokland@sns.gov"/>
    <hyperlink ref="F5" r:id="rId46"/>
    <hyperlink ref="F2" r:id="rId47"/>
    <hyperlink ref="F52" r:id="rId48"/>
    <hyperlink ref="F36" r:id="rId49"/>
    <hyperlink ref="F49" r:id="rId50"/>
    <hyperlink ref="F61" r:id="rId51"/>
    <hyperlink ref="F32" r:id="rId52"/>
    <hyperlink ref="F22" r:id="rId53"/>
    <hyperlink ref="F13" r:id="rId54"/>
    <hyperlink ref="F34" r:id="rId55"/>
    <hyperlink ref="F44" r:id="rId56"/>
    <hyperlink ref="F50" r:id="rId57"/>
    <hyperlink ref="F12" r:id="rId58"/>
    <hyperlink ref="F30" r:id="rId59"/>
    <hyperlink ref="F24" r:id="rId60"/>
    <hyperlink ref="F73" r:id="rId61" display="mailto:weisend@slac.stanford.edu"/>
    <hyperlink ref="F23" r:id="rId62"/>
    <hyperlink ref="F55" r:id="rId63"/>
    <hyperlink ref="F16" r:id="rId64"/>
    <hyperlink ref="F51" r:id="rId65"/>
    <hyperlink ref="F29" r:id="rId66" display="mailto:vince@fnal.gov"/>
    <hyperlink ref="F60" r:id="rId67"/>
    <hyperlink ref="F41" r:id="rId68"/>
    <hyperlink ref="F33" r:id="rId69"/>
    <hyperlink ref="F26" r:id="rId70" display="mailto:neuffer@fnal.gov"/>
    <hyperlink ref="F18" r:id="rId71" display="mailto:huangy@fnal.gov"/>
    <hyperlink ref="F27" r:id="rId72"/>
    <hyperlink ref="F69" r:id="rId73"/>
    <hyperlink ref="F66" r:id="rId74"/>
    <hyperlink ref="F77" r:id="rId75"/>
    <hyperlink ref="F78" r:id="rId76"/>
    <hyperlink ref="F79" r:id="rId77" display="mailto:jsreid@fnal.gov"/>
    <hyperlink ref="F80" r:id="rId78"/>
    <hyperlink ref="F81" r:id="rId79" display="mailto:lumpkin@fnal.gov"/>
    <hyperlink ref="F82" r:id="rId80"/>
    <hyperlink ref="F83" r:id="rId81"/>
    <hyperlink ref="F84" r:id="rId82"/>
    <hyperlink ref="F85" r:id="rId83"/>
    <hyperlink ref="F86" r:id="rId84"/>
  </hyperlinks>
  <printOptions gridLines="1"/>
  <pageMargins left="0.7" right="0.7" top="0.75" bottom="0.75" header="0.3" footer="0.3"/>
  <pageSetup scale="75" orientation="landscape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sasse</dc:creator>
  <cp:lastModifiedBy>sasse</cp:lastModifiedBy>
  <cp:lastPrinted>2009-09-03T14:04:31Z</cp:lastPrinted>
  <dcterms:created xsi:type="dcterms:W3CDTF">2008-10-21T18:13:46Z</dcterms:created>
  <dcterms:modified xsi:type="dcterms:W3CDTF">2009-09-09T22:02:32Z</dcterms:modified>
</cp:coreProperties>
</file>