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0" yWindow="20" windowWidth="21460" windowHeight="15480" tabRatio="692" firstSheet="1" activeTab="4"/>
  </bookViews>
  <sheets>
    <sheet name="FY09 Data Sheet" sheetId="1" r:id="rId1"/>
    <sheet name="FY10 Data Sheet" sheetId="2" r:id="rId2"/>
    <sheet name="FY11 Data Sheet" sheetId="3" r:id="rId3"/>
    <sheet name="FY12 Data Sheet" sheetId="4" r:id="rId4"/>
    <sheet name="OHAP Programs &amp; Projects" sheetId="5" r:id="rId5"/>
  </sheets>
  <definedNames>
    <definedName name="_xlnm.Print_Area" localSheetId="4">'OHAP Programs &amp; Projects'!$A$1:$L$131</definedName>
    <definedName name="_xlnm.Print_Titles" localSheetId="4">'OHAP Programs &amp; Projects'!$1:$2</definedName>
  </definedNames>
  <calcPr fullCalcOnLoad="1"/>
</workbook>
</file>

<file path=xl/sharedStrings.xml><?xml version="1.0" encoding="utf-8"?>
<sst xmlns="http://schemas.openxmlformats.org/spreadsheetml/2006/main" count="836" uniqueCount="179">
  <si>
    <t>Interlock Engineer</t>
  </si>
  <si>
    <t>Mechanical Engineer</t>
  </si>
  <si>
    <t>Metrologist</t>
  </si>
  <si>
    <t>Power Systems Engineer</t>
  </si>
  <si>
    <t>Pulsed Power Engineer</t>
  </si>
  <si>
    <t>150 kT water cherenkov 
experiment @ DUSEL</t>
  </si>
  <si>
    <t>Chamber Construction</t>
  </si>
  <si>
    <t>Photomultipliers</t>
  </si>
  <si>
    <t>Mechanical Structure</t>
  </si>
  <si>
    <t>Cables &amp; Connectors</t>
  </si>
  <si>
    <t>Calibration System</t>
  </si>
  <si>
    <t>Water Purification &amp; Cooling</t>
  </si>
  <si>
    <t>A/E &amp; Mining Consultants</t>
  </si>
  <si>
    <t>Construction Schedule</t>
  </si>
  <si>
    <t>PMT Specification &amp; Selection</t>
  </si>
  <si>
    <t>Experimental Physics &amp; Modeling</t>
  </si>
  <si>
    <t>PMT Prototype &amp; Testing</t>
  </si>
  <si>
    <t>Structure Prototype &amp; Testing</t>
  </si>
  <si>
    <t>Structure Engineeering Design</t>
  </si>
  <si>
    <t>C&amp;C Engineeering Design</t>
  </si>
  <si>
    <t>C&amp;C Prototype &amp; Testing</t>
  </si>
  <si>
    <t>Human Resources Generalist</t>
  </si>
  <si>
    <t>International Human Resources</t>
  </si>
  <si>
    <t>Recruitment</t>
  </si>
  <si>
    <t>Information Technology</t>
  </si>
  <si>
    <t>Computer Customer Support</t>
  </si>
  <si>
    <t>Computing Researcher</t>
  </si>
  <si>
    <t>Computing Services</t>
  </si>
  <si>
    <t>Cyber Security</t>
  </si>
  <si>
    <t>Database Administration</t>
  </si>
  <si>
    <t>Networking</t>
  </si>
  <si>
    <t>PC Support</t>
  </si>
  <si>
    <t>Programmer &amp; Analysis</t>
  </si>
  <si>
    <t>Systems Administrator</t>
  </si>
  <si>
    <t>Systems Functional Analysis</t>
  </si>
  <si>
    <t>Web Development/ Content Mgmt.</t>
  </si>
  <si>
    <t>Scientific</t>
  </si>
  <si>
    <t>Accelerator Physics - Experimentalist</t>
  </si>
  <si>
    <t>Source Positioning System Design</t>
  </si>
  <si>
    <t>Nuclear Source Development</t>
  </si>
  <si>
    <t>DUSEL 150kT WC Detector Total</t>
  </si>
  <si>
    <t>Chamber Design &amp; Outfitting</t>
  </si>
  <si>
    <t>Total FY12</t>
  </si>
  <si>
    <t>Total FY11</t>
  </si>
  <si>
    <t>Total FY10</t>
  </si>
  <si>
    <t>Structure Installation Plan</t>
  </si>
  <si>
    <t>Technical</t>
  </si>
  <si>
    <t>AC Power Technician</t>
  </si>
  <si>
    <t>Accel Operations</t>
  </si>
  <si>
    <t>Alignment Specialist</t>
  </si>
  <si>
    <t>Chemical Lab Technician</t>
  </si>
  <si>
    <t>CNC Machinist</t>
  </si>
  <si>
    <t>Controls Technician</t>
  </si>
  <si>
    <t>Cryogenic Technician</t>
  </si>
  <si>
    <t>Designer - Electrical</t>
  </si>
  <si>
    <t>Designer - Mechanical</t>
  </si>
  <si>
    <t>Drafter - Electrical</t>
  </si>
  <si>
    <t>Drafter - Mechanical</t>
  </si>
  <si>
    <t>Electrical Assembly Technician</t>
  </si>
  <si>
    <t>Electrical Technician</t>
  </si>
  <si>
    <t>Electronics Technician</t>
  </si>
  <si>
    <t>Generalist Technician</t>
  </si>
  <si>
    <t>Instrument Machinist</t>
  </si>
  <si>
    <t>WBS Description</t>
  </si>
  <si>
    <t>DAQ and Other Computing</t>
  </si>
  <si>
    <t>DAQ</t>
  </si>
  <si>
    <t>Online Computing</t>
  </si>
  <si>
    <t>Reconstruction Software</t>
  </si>
  <si>
    <t>Project Management</t>
  </si>
  <si>
    <t>Discipline</t>
  </si>
  <si>
    <t>Functional Group</t>
  </si>
  <si>
    <t>Administration</t>
  </si>
  <si>
    <t>Accounting</t>
  </si>
  <si>
    <t>Administrative Support</t>
  </si>
  <si>
    <t>Audit</t>
  </si>
  <si>
    <t>Budget</t>
  </si>
  <si>
    <t>General Administrative</t>
  </si>
  <si>
    <t>Legal</t>
  </si>
  <si>
    <t>Library</t>
  </si>
  <si>
    <t>Procurement</t>
  </si>
  <si>
    <t>Project Controls</t>
  </si>
  <si>
    <t>Public Relations</t>
  </si>
  <si>
    <t>Temporary</t>
  </si>
  <si>
    <t>Training</t>
  </si>
  <si>
    <t>Travel</t>
  </si>
  <si>
    <t>Engineer</t>
  </si>
  <si>
    <t>AC Power Engineer</t>
  </si>
  <si>
    <t>Accelerator Technology Engineer</t>
  </si>
  <si>
    <t>Architect</t>
  </si>
  <si>
    <t>ASIC Engineer</t>
  </si>
  <si>
    <t>Chemical Engineer</t>
  </si>
  <si>
    <t>Civil Engineer</t>
  </si>
  <si>
    <t>Controls Engineer</t>
  </si>
  <si>
    <t>Co-Op Student</t>
  </si>
  <si>
    <t>Cryogenic Engineer</t>
  </si>
  <si>
    <t>Electrical Engineer</t>
  </si>
  <si>
    <t>Electronics Engineer</t>
  </si>
  <si>
    <t>Engineering Physicist</t>
  </si>
  <si>
    <t>Fire Protection Engineer</t>
  </si>
  <si>
    <t>Instrumentation Engineer</t>
  </si>
  <si>
    <t>Accelerator Physics - Theorist</t>
  </si>
  <si>
    <t>Application Scientist</t>
  </si>
  <si>
    <t>Chemist</t>
  </si>
  <si>
    <t>Magnet Scientist</t>
  </si>
  <si>
    <t>Particle and Particle Astrophysics - Experimentalist</t>
  </si>
  <si>
    <t>Particle Astrophysics - Theorist</t>
  </si>
  <si>
    <t>Particle Physics - Theorist</t>
  </si>
  <si>
    <t>Post Doc</t>
  </si>
  <si>
    <t>RF Scientist</t>
  </si>
  <si>
    <t>150kT WC Civil</t>
  </si>
  <si>
    <t>150kT WC Dusel Technical</t>
  </si>
  <si>
    <t xml:space="preserve">PMT Layout &amp; Installation </t>
  </si>
  <si>
    <t>Detector Installtion Plan</t>
  </si>
  <si>
    <t>Detector Integration Management</t>
  </si>
  <si>
    <t>Water &amp; Cooling System Design</t>
  </si>
  <si>
    <t>C&amp;C Installation Plan</t>
  </si>
  <si>
    <t>Water &amp; Cooling Prototype &amp; Testing</t>
  </si>
  <si>
    <t>Laser Calibration System Design</t>
  </si>
  <si>
    <t>Instrumentation Technician</t>
  </si>
  <si>
    <t>Interlock Technician</t>
  </si>
  <si>
    <t>JULIE Coordinator</t>
  </si>
  <si>
    <t>Machinist</t>
  </si>
  <si>
    <t>Mechanical Assembly Technician</t>
  </si>
  <si>
    <t>Mechanical Technician</t>
  </si>
  <si>
    <t>Power Systems Technician</t>
  </si>
  <si>
    <t>Pulsed Power Technician</t>
  </si>
  <si>
    <t>Quality Assurance</t>
  </si>
  <si>
    <t>Quality Control Technician</t>
  </si>
  <si>
    <t>RF Power Technician</t>
  </si>
  <si>
    <t>Switch Mode and General Power Supply Technician</t>
  </si>
  <si>
    <t>Tech Leader</t>
  </si>
  <si>
    <t>Welder</t>
  </si>
  <si>
    <t>Grand Total</t>
  </si>
  <si>
    <t>Total FY09</t>
  </si>
  <si>
    <t>CD Documentation</t>
  </si>
  <si>
    <t xml:space="preserve">Integration </t>
  </si>
  <si>
    <t>RF Engineer</t>
  </si>
  <si>
    <t>RF Power Engineer</t>
  </si>
  <si>
    <t>Structural Engineer</t>
  </si>
  <si>
    <t>Switch Mode and General Power Supply Engineer</t>
  </si>
  <si>
    <t>ES&amp;H</t>
  </si>
  <si>
    <t>Construction Safety</t>
  </si>
  <si>
    <t>Electrical Safety</t>
  </si>
  <si>
    <t>Emergency Planner</t>
  </si>
  <si>
    <t>Environmental</t>
  </si>
  <si>
    <t>General ES&amp;H</t>
  </si>
  <si>
    <t>Industrial Hygienist</t>
  </si>
  <si>
    <t>Laboratory Analysis</t>
  </si>
  <si>
    <t>Occupational Medicine Nurse</t>
  </si>
  <si>
    <t>Occupational Medicine Physician</t>
  </si>
  <si>
    <t>Radiation Protection</t>
  </si>
  <si>
    <t>Safety</t>
  </si>
  <si>
    <t>Waste Management</t>
  </si>
  <si>
    <t>Facility Support</t>
  </si>
  <si>
    <t>Building Services</t>
  </si>
  <si>
    <t>Business Administration</t>
  </si>
  <si>
    <t>Carpenter</t>
  </si>
  <si>
    <t>Communications/Dispatcher</t>
  </si>
  <si>
    <t>Construction Coordinator</t>
  </si>
  <si>
    <t>Driver</t>
  </si>
  <si>
    <t>Facilities Mgmt.</t>
  </si>
  <si>
    <t>Firefighter</t>
  </si>
  <si>
    <t>Groundskeeping</t>
  </si>
  <si>
    <t>Housing/ Accommodations</t>
  </si>
  <si>
    <t>Logistics</t>
  </si>
  <si>
    <t>Maintenance</t>
  </si>
  <si>
    <t>Material Services</t>
  </si>
  <si>
    <t>Mechanic</t>
  </si>
  <si>
    <t>Media Services</t>
  </si>
  <si>
    <t>Security</t>
  </si>
  <si>
    <t>Telecommunication</t>
  </si>
  <si>
    <t>Human Resources</t>
  </si>
  <si>
    <t>Benefits</t>
  </si>
  <si>
    <t>Compensation</t>
  </si>
  <si>
    <t>Early Childhood Education</t>
  </si>
  <si>
    <t>Education</t>
  </si>
  <si>
    <t>Employee/Labor Relations</t>
  </si>
  <si>
    <t>Equal Opportunity</t>
  </si>
  <si>
    <t>HRIS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</si>
</sst>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\K#,##0.0"/>
    <numFmt numFmtId="171" formatCode="&quot;$&quot;\K\ #,##0.0"/>
    <numFmt numFmtId="172" formatCode="#,##0.0"/>
    <numFmt numFmtId="173" formatCode="0.0"/>
    <numFmt numFmtId="174" formatCode="0.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);[Red]\(0.00\)"/>
    <numFmt numFmtId="180" formatCode="[$-409]dddd\,\ mmmm\ dd\,\ yyyy"/>
    <numFmt numFmtId="181" formatCode="[$-409]d\-mmm\-yy;@"/>
  </numFmts>
  <fonts count="2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0"/>
    </font>
    <font>
      <b/>
      <sz val="18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174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73" fontId="0" fillId="0" borderId="0" xfId="0" applyNumberFormat="1" applyAlignment="1">
      <alignment textRotation="90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1" fillId="0" borderId="0" xfId="0" applyNumberFormat="1" applyFont="1" applyAlignment="1">
      <alignment textRotation="90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73" fontId="26" fillId="0" borderId="0" xfId="0" applyNumberFormat="1" applyFont="1" applyAlignment="1">
      <alignment horizontal="center" vertical="center" textRotation="90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8" fillId="0" borderId="0" xfId="58" applyFont="1" applyFill="1">
      <alignment/>
      <protection/>
    </xf>
    <xf numFmtId="0" fontId="7" fillId="0" borderId="0" xfId="58">
      <alignment/>
      <protection/>
    </xf>
    <xf numFmtId="0" fontId="7" fillId="0" borderId="0" xfId="58" applyAlignment="1">
      <alignment horizontal="center"/>
      <protection/>
    </xf>
    <xf numFmtId="0" fontId="7" fillId="0" borderId="10" xfId="58" applyBorder="1" applyAlignment="1">
      <alignment horizontal="center"/>
      <protection/>
    </xf>
    <xf numFmtId="0" fontId="7" fillId="22" borderId="10" xfId="58" applyFill="1" applyBorder="1" applyAlignment="1">
      <alignment horizontal="center"/>
      <protection/>
    </xf>
    <xf numFmtId="2" fontId="7" fillId="0" borderId="11" xfId="58" applyNumberFormat="1" applyBorder="1">
      <alignment/>
      <protection/>
    </xf>
    <xf numFmtId="2" fontId="7" fillId="0" borderId="10" xfId="58" applyNumberFormat="1" applyBorder="1">
      <alignment/>
      <protection/>
    </xf>
    <xf numFmtId="2" fontId="7" fillId="0" borderId="12" xfId="58" applyNumberFormat="1" applyBorder="1">
      <alignment/>
      <protection/>
    </xf>
    <xf numFmtId="2" fontId="7" fillId="0" borderId="13" xfId="58" applyNumberFormat="1" applyBorder="1">
      <alignment/>
      <protection/>
    </xf>
    <xf numFmtId="2" fontId="7" fillId="0" borderId="0" xfId="58" applyNumberFormat="1" applyAlignment="1">
      <alignment horizontal="right"/>
      <protection/>
    </xf>
    <xf numFmtId="2" fontId="7" fillId="0" borderId="0" xfId="58" applyNumberFormat="1">
      <alignment/>
      <protection/>
    </xf>
    <xf numFmtId="2" fontId="7" fillId="22" borderId="0" xfId="58" applyNumberFormat="1" applyFill="1">
      <alignment/>
      <protection/>
    </xf>
    <xf numFmtId="0" fontId="28" fillId="22" borderId="14" xfId="58" applyFont="1" applyFill="1" applyBorder="1" applyAlignment="1">
      <alignment horizontal="center"/>
      <protection/>
    </xf>
    <xf numFmtId="0" fontId="28" fillId="22" borderId="15" xfId="58" applyFont="1" applyFill="1" applyBorder="1" applyAlignment="1">
      <alignment horizontal="center"/>
      <protection/>
    </xf>
    <xf numFmtId="0" fontId="28" fillId="22" borderId="16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u2e_OHAP" xfId="57"/>
    <cellStyle name="Normal_mu2e_OHAP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K38"/>
  <sheetViews>
    <sheetView workbookViewId="0" topLeftCell="A2">
      <pane xSplit="5" ySplit="1" topLeftCell="F3" activePane="bottomRight" state="frozen"/>
      <selection pane="topLeft" activeCell="A2" sqref="A2"/>
      <selection pane="topRight" activeCell="F2" sqref="F2"/>
      <selection pane="bottomLeft" activeCell="A3" sqref="A3"/>
      <selection pane="bottomRight" activeCell="E18" sqref="E18"/>
    </sheetView>
  </sheetViews>
  <sheetFormatPr defaultColWidth="11.00390625" defaultRowHeight="15.75" outlineLevelRow="2" outlineLevelCol="1"/>
  <cols>
    <col min="1" max="1" width="2.625" style="3" hidden="1" customWidth="1"/>
    <col min="2" max="2" width="4.125" style="4" hidden="1" customWidth="1"/>
    <col min="3" max="4" width="2.625" style="4" hidden="1" customWidth="1"/>
    <col min="5" max="5" width="35.625" style="13" bestFit="1" customWidth="1"/>
    <col min="6" max="6" width="4.125" style="1" customWidth="1"/>
    <col min="7" max="7" width="3.625" style="1" customWidth="1"/>
    <col min="8" max="21" width="3.625" style="1" customWidth="1" outlineLevel="1"/>
    <col min="22" max="22" width="4.625" style="1" customWidth="1"/>
    <col min="23" max="45" width="3.625" style="1" customWidth="1" outlineLevel="1"/>
    <col min="46" max="46" width="3.625" style="1" customWidth="1"/>
    <col min="47" max="58" width="3.625" style="1" customWidth="1" outlineLevel="1"/>
    <col min="59" max="59" width="3.625" style="1" customWidth="1" collapsed="1"/>
    <col min="60" max="76" width="3.625" style="1" hidden="1" customWidth="1" outlineLevel="1"/>
    <col min="77" max="77" width="3.625" style="1" customWidth="1" collapsed="1"/>
    <col min="78" max="87" width="3.625" style="1" hidden="1" customWidth="1" outlineLevel="1"/>
    <col min="88" max="88" width="3.625" style="1" customWidth="1"/>
    <col min="89" max="99" width="3.625" style="1" customWidth="1" outlineLevel="1"/>
    <col min="100" max="100" width="4.875" style="1" customWidth="1"/>
    <col min="101" max="110" width="3.625" style="1" customWidth="1" outlineLevel="1"/>
    <col min="111" max="111" width="3.625" style="1" customWidth="1"/>
    <col min="112" max="141" width="3.625" style="1" customWidth="1" outlineLevel="1"/>
  </cols>
  <sheetData>
    <row r="1" spans="1:141" s="8" customFormat="1" ht="15">
      <c r="A1" s="5"/>
      <c r="B1" s="6"/>
      <c r="C1" s="6"/>
      <c r="D1" s="6"/>
      <c r="E1" s="11" t="s">
        <v>63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</row>
    <row r="2" spans="5:141" ht="116.25" customHeight="1">
      <c r="E2" s="18" t="s">
        <v>5</v>
      </c>
      <c r="F2" s="14" t="s">
        <v>133</v>
      </c>
      <c r="G2" s="10" t="s">
        <v>71</v>
      </c>
      <c r="H2" s="7" t="s">
        <v>72</v>
      </c>
      <c r="I2" s="7" t="s">
        <v>73</v>
      </c>
      <c r="J2" s="7" t="s">
        <v>74</v>
      </c>
      <c r="K2" s="7" t="s">
        <v>75</v>
      </c>
      <c r="L2" s="7" t="s">
        <v>76</v>
      </c>
      <c r="M2" s="7" t="s">
        <v>77</v>
      </c>
      <c r="N2" s="7" t="s">
        <v>78</v>
      </c>
      <c r="O2" s="7" t="s">
        <v>79</v>
      </c>
      <c r="P2" s="7" t="s">
        <v>80</v>
      </c>
      <c r="Q2" s="7" t="s">
        <v>68</v>
      </c>
      <c r="R2" s="7" t="s">
        <v>81</v>
      </c>
      <c r="S2" s="7" t="s">
        <v>82</v>
      </c>
      <c r="T2" s="7" t="s">
        <v>83</v>
      </c>
      <c r="U2" s="7" t="s">
        <v>84</v>
      </c>
      <c r="V2" s="10" t="s">
        <v>85</v>
      </c>
      <c r="W2" s="7" t="s">
        <v>86</v>
      </c>
      <c r="X2" s="7" t="s">
        <v>87</v>
      </c>
      <c r="Y2" s="7" t="s">
        <v>88</v>
      </c>
      <c r="Z2" s="7" t="s">
        <v>89</v>
      </c>
      <c r="AA2" s="7" t="s">
        <v>90</v>
      </c>
      <c r="AB2" s="7" t="s">
        <v>91</v>
      </c>
      <c r="AC2" s="7" t="s">
        <v>92</v>
      </c>
      <c r="AD2" s="7" t="s">
        <v>93</v>
      </c>
      <c r="AE2" s="7" t="s">
        <v>94</v>
      </c>
      <c r="AF2" s="7" t="s">
        <v>95</v>
      </c>
      <c r="AG2" s="7" t="s">
        <v>96</v>
      </c>
      <c r="AH2" s="7" t="s">
        <v>97</v>
      </c>
      <c r="AI2" s="7" t="s">
        <v>98</v>
      </c>
      <c r="AJ2" s="7" t="s">
        <v>99</v>
      </c>
      <c r="AK2" s="7" t="s">
        <v>0</v>
      </c>
      <c r="AL2" s="7" t="s">
        <v>1</v>
      </c>
      <c r="AM2" s="7" t="s">
        <v>2</v>
      </c>
      <c r="AN2" s="7" t="s">
        <v>3</v>
      </c>
      <c r="AO2" s="7" t="s">
        <v>4</v>
      </c>
      <c r="AP2" s="7" t="s">
        <v>136</v>
      </c>
      <c r="AQ2" s="7" t="s">
        <v>137</v>
      </c>
      <c r="AR2" s="7" t="s">
        <v>138</v>
      </c>
      <c r="AS2" s="7" t="s">
        <v>139</v>
      </c>
      <c r="AT2" s="10" t="s">
        <v>140</v>
      </c>
      <c r="AU2" s="7" t="s">
        <v>141</v>
      </c>
      <c r="AV2" s="7" t="s">
        <v>142</v>
      </c>
      <c r="AW2" s="7" t="s">
        <v>143</v>
      </c>
      <c r="AX2" s="7" t="s">
        <v>144</v>
      </c>
      <c r="AY2" s="7" t="s">
        <v>145</v>
      </c>
      <c r="AZ2" s="7" t="s">
        <v>146</v>
      </c>
      <c r="BA2" s="7" t="s">
        <v>147</v>
      </c>
      <c r="BB2" s="7" t="s">
        <v>148</v>
      </c>
      <c r="BC2" s="7" t="s">
        <v>149</v>
      </c>
      <c r="BD2" s="7" t="s">
        <v>150</v>
      </c>
      <c r="BE2" s="7" t="s">
        <v>151</v>
      </c>
      <c r="BF2" s="7" t="s">
        <v>152</v>
      </c>
      <c r="BG2" s="10" t="s">
        <v>153</v>
      </c>
      <c r="BH2" s="7" t="s">
        <v>154</v>
      </c>
      <c r="BI2" s="7" t="s">
        <v>155</v>
      </c>
      <c r="BJ2" s="7" t="s">
        <v>156</v>
      </c>
      <c r="BK2" s="7" t="s">
        <v>157</v>
      </c>
      <c r="BL2" s="7" t="s">
        <v>158</v>
      </c>
      <c r="BM2" s="7" t="s">
        <v>159</v>
      </c>
      <c r="BN2" s="7" t="s">
        <v>160</v>
      </c>
      <c r="BO2" s="7" t="s">
        <v>161</v>
      </c>
      <c r="BP2" s="7" t="s">
        <v>162</v>
      </c>
      <c r="BQ2" s="7" t="s">
        <v>163</v>
      </c>
      <c r="BR2" s="7" t="s">
        <v>164</v>
      </c>
      <c r="BS2" s="7" t="s">
        <v>165</v>
      </c>
      <c r="BT2" s="7" t="s">
        <v>166</v>
      </c>
      <c r="BU2" s="7" t="s">
        <v>167</v>
      </c>
      <c r="BV2" s="7" t="s">
        <v>168</v>
      </c>
      <c r="BW2" s="7" t="s">
        <v>169</v>
      </c>
      <c r="BX2" s="7" t="s">
        <v>170</v>
      </c>
      <c r="BY2" s="10" t="s">
        <v>171</v>
      </c>
      <c r="BZ2" s="7" t="s">
        <v>172</v>
      </c>
      <c r="CA2" s="7" t="s">
        <v>173</v>
      </c>
      <c r="CB2" s="7" t="s">
        <v>174</v>
      </c>
      <c r="CC2" s="7" t="s">
        <v>175</v>
      </c>
      <c r="CD2" s="7" t="s">
        <v>176</v>
      </c>
      <c r="CE2" s="7" t="s">
        <v>177</v>
      </c>
      <c r="CF2" s="7" t="s">
        <v>178</v>
      </c>
      <c r="CG2" s="7" t="s">
        <v>21</v>
      </c>
      <c r="CH2" s="7" t="s">
        <v>22</v>
      </c>
      <c r="CI2" s="7" t="s">
        <v>23</v>
      </c>
      <c r="CJ2" s="10" t="s">
        <v>24</v>
      </c>
      <c r="CK2" s="7" t="s">
        <v>25</v>
      </c>
      <c r="CL2" s="7" t="s">
        <v>26</v>
      </c>
      <c r="CM2" s="7" t="s">
        <v>27</v>
      </c>
      <c r="CN2" s="7" t="s">
        <v>28</v>
      </c>
      <c r="CO2" s="7" t="s">
        <v>29</v>
      </c>
      <c r="CP2" s="7" t="s">
        <v>30</v>
      </c>
      <c r="CQ2" s="7" t="s">
        <v>31</v>
      </c>
      <c r="CR2" s="7" t="s">
        <v>32</v>
      </c>
      <c r="CS2" s="7" t="s">
        <v>33</v>
      </c>
      <c r="CT2" s="7" t="s">
        <v>34</v>
      </c>
      <c r="CU2" s="7" t="s">
        <v>35</v>
      </c>
      <c r="CV2" s="10" t="s">
        <v>36</v>
      </c>
      <c r="CW2" s="7" t="s">
        <v>37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  <c r="DF2" s="7" t="s">
        <v>108</v>
      </c>
      <c r="DG2" s="10" t="s">
        <v>46</v>
      </c>
      <c r="DH2" s="7" t="s">
        <v>47</v>
      </c>
      <c r="DI2" s="7" t="s">
        <v>48</v>
      </c>
      <c r="DJ2" s="7" t="s">
        <v>49</v>
      </c>
      <c r="DK2" s="7" t="s">
        <v>50</v>
      </c>
      <c r="DL2" s="7" t="s">
        <v>51</v>
      </c>
      <c r="DM2" s="7" t="s">
        <v>52</v>
      </c>
      <c r="DN2" s="7" t="s">
        <v>53</v>
      </c>
      <c r="DO2" s="7" t="s">
        <v>54</v>
      </c>
      <c r="DP2" s="7" t="s">
        <v>55</v>
      </c>
      <c r="DQ2" s="7" t="s">
        <v>56</v>
      </c>
      <c r="DR2" s="7" t="s">
        <v>57</v>
      </c>
      <c r="DS2" s="7" t="s">
        <v>58</v>
      </c>
      <c r="DT2" s="7" t="s">
        <v>59</v>
      </c>
      <c r="DU2" s="7" t="s">
        <v>60</v>
      </c>
      <c r="DV2" s="7" t="s">
        <v>61</v>
      </c>
      <c r="DW2" s="7" t="s">
        <v>62</v>
      </c>
      <c r="DX2" s="7" t="s">
        <v>118</v>
      </c>
      <c r="DY2" s="7" t="s">
        <v>119</v>
      </c>
      <c r="DZ2" s="7" t="s">
        <v>120</v>
      </c>
      <c r="EA2" s="7" t="s">
        <v>121</v>
      </c>
      <c r="EB2" s="7" t="s">
        <v>122</v>
      </c>
      <c r="EC2" s="7" t="s">
        <v>123</v>
      </c>
      <c r="ED2" s="7" t="s">
        <v>124</v>
      </c>
      <c r="EE2" s="7" t="s">
        <v>125</v>
      </c>
      <c r="EF2" s="7" t="s">
        <v>126</v>
      </c>
      <c r="EG2" s="7" t="s">
        <v>127</v>
      </c>
      <c r="EH2" s="7" t="s">
        <v>128</v>
      </c>
      <c r="EI2" s="7" t="s">
        <v>129</v>
      </c>
      <c r="EJ2" s="7" t="s">
        <v>130</v>
      </c>
      <c r="EK2" s="7" t="s">
        <v>131</v>
      </c>
    </row>
    <row r="3" spans="1:141" ht="15">
      <c r="A3" s="3">
        <v>1</v>
      </c>
      <c r="E3" s="19" t="s">
        <v>40</v>
      </c>
      <c r="F3" s="15">
        <f>F4+F8+F12+F16+F20+F24+F28+F31+F35</f>
        <v>36.900000000000006</v>
      </c>
      <c r="G3" s="15">
        <f>G4+G8+G12+G16+G20+G24+G28+G31+G35</f>
        <v>5.1</v>
      </c>
      <c r="H3" s="15">
        <f aca="true" t="shared" si="0" ref="H3:BS3">H4+H8+H12+H16+H20+H24+H28+H31+H35</f>
        <v>0</v>
      </c>
      <c r="I3" s="15">
        <f t="shared" si="0"/>
        <v>0.8</v>
      </c>
      <c r="J3" s="15">
        <f t="shared" si="0"/>
        <v>0</v>
      </c>
      <c r="K3" s="15">
        <f t="shared" si="0"/>
        <v>0.5</v>
      </c>
      <c r="L3" s="15">
        <f t="shared" si="0"/>
        <v>0</v>
      </c>
      <c r="M3" s="15">
        <f t="shared" si="0"/>
        <v>0</v>
      </c>
      <c r="N3" s="15">
        <f t="shared" si="0"/>
        <v>0</v>
      </c>
      <c r="O3" s="15">
        <f t="shared" si="0"/>
        <v>0.3</v>
      </c>
      <c r="P3" s="15">
        <f t="shared" si="0"/>
        <v>1.5</v>
      </c>
      <c r="Q3" s="15">
        <f t="shared" si="0"/>
        <v>2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10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 s="15">
        <f t="shared" si="0"/>
        <v>0</v>
      </c>
      <c r="AA3" s="15">
        <f t="shared" si="0"/>
        <v>0</v>
      </c>
      <c r="AB3" s="15">
        <f t="shared" si="0"/>
        <v>3.5</v>
      </c>
      <c r="AC3" s="15">
        <f t="shared" si="0"/>
        <v>0</v>
      </c>
      <c r="AD3" s="15">
        <f t="shared" si="0"/>
        <v>0</v>
      </c>
      <c r="AE3" s="15">
        <f t="shared" si="0"/>
        <v>0</v>
      </c>
      <c r="AF3" s="15">
        <f t="shared" si="0"/>
        <v>1</v>
      </c>
      <c r="AG3" s="15">
        <f t="shared" si="0"/>
        <v>1.5</v>
      </c>
      <c r="AH3" s="15">
        <f t="shared" si="0"/>
        <v>0</v>
      </c>
      <c r="AI3" s="15">
        <f t="shared" si="0"/>
        <v>0</v>
      </c>
      <c r="AJ3" s="15">
        <f t="shared" si="0"/>
        <v>0</v>
      </c>
      <c r="AK3" s="15">
        <f t="shared" si="0"/>
        <v>0</v>
      </c>
      <c r="AL3" s="15">
        <f t="shared" si="0"/>
        <v>3</v>
      </c>
      <c r="AM3" s="15">
        <f t="shared" si="0"/>
        <v>0.5</v>
      </c>
      <c r="AN3" s="15">
        <f t="shared" si="0"/>
        <v>0</v>
      </c>
      <c r="AO3" s="15">
        <f t="shared" si="0"/>
        <v>0</v>
      </c>
      <c r="AP3" s="15">
        <f t="shared" si="0"/>
        <v>0</v>
      </c>
      <c r="AQ3" s="15">
        <f t="shared" si="0"/>
        <v>0</v>
      </c>
      <c r="AR3" s="15">
        <f t="shared" si="0"/>
        <v>0.5</v>
      </c>
      <c r="AS3" s="15">
        <f t="shared" si="0"/>
        <v>0</v>
      </c>
      <c r="AT3" s="15">
        <f t="shared" si="0"/>
        <v>1.5000000000000002</v>
      </c>
      <c r="AU3" s="15">
        <f t="shared" si="0"/>
        <v>0.6</v>
      </c>
      <c r="AV3" s="15">
        <f t="shared" si="0"/>
        <v>0</v>
      </c>
      <c r="AW3" s="15">
        <f t="shared" si="0"/>
        <v>0</v>
      </c>
      <c r="AX3" s="15">
        <f t="shared" si="0"/>
        <v>0.30000000000000004</v>
      </c>
      <c r="AY3" s="15">
        <f t="shared" si="0"/>
        <v>0.2</v>
      </c>
      <c r="AZ3" s="15">
        <f t="shared" si="0"/>
        <v>0</v>
      </c>
      <c r="BA3" s="15">
        <f t="shared" si="0"/>
        <v>0</v>
      </c>
      <c r="BB3" s="15">
        <f t="shared" si="0"/>
        <v>0</v>
      </c>
      <c r="BC3" s="15">
        <f t="shared" si="0"/>
        <v>0</v>
      </c>
      <c r="BD3" s="15">
        <f t="shared" si="0"/>
        <v>0.2</v>
      </c>
      <c r="BE3" s="15">
        <f t="shared" si="0"/>
        <v>0.2</v>
      </c>
      <c r="BF3" s="15">
        <f t="shared" si="0"/>
        <v>0</v>
      </c>
      <c r="BG3" s="15">
        <f t="shared" si="0"/>
        <v>0</v>
      </c>
      <c r="BH3" s="15">
        <f t="shared" si="0"/>
        <v>0</v>
      </c>
      <c r="BI3" s="15">
        <f t="shared" si="0"/>
        <v>0</v>
      </c>
      <c r="BJ3" s="15">
        <f t="shared" si="0"/>
        <v>0</v>
      </c>
      <c r="BK3" s="15">
        <f t="shared" si="0"/>
        <v>0</v>
      </c>
      <c r="BL3" s="15">
        <f t="shared" si="0"/>
        <v>0</v>
      </c>
      <c r="BM3" s="15">
        <f t="shared" si="0"/>
        <v>0</v>
      </c>
      <c r="BN3" s="15">
        <f t="shared" si="0"/>
        <v>0</v>
      </c>
      <c r="BO3" s="15">
        <f t="shared" si="0"/>
        <v>0</v>
      </c>
      <c r="BP3" s="15">
        <f t="shared" si="0"/>
        <v>0</v>
      </c>
      <c r="BQ3" s="15">
        <f t="shared" si="0"/>
        <v>0</v>
      </c>
      <c r="BR3" s="15">
        <f t="shared" si="0"/>
        <v>0</v>
      </c>
      <c r="BS3" s="15">
        <f t="shared" si="0"/>
        <v>0</v>
      </c>
      <c r="BT3" s="15">
        <f aca="true" t="shared" si="1" ref="BT3:EE3">BT4+BT8+BT12+BT16+BT20+BT24+BT28+BT31+BT35</f>
        <v>0</v>
      </c>
      <c r="BU3" s="15">
        <f t="shared" si="1"/>
        <v>0</v>
      </c>
      <c r="BV3" s="15">
        <f t="shared" si="1"/>
        <v>0</v>
      </c>
      <c r="BW3" s="15">
        <f t="shared" si="1"/>
        <v>0</v>
      </c>
      <c r="BX3" s="15">
        <f t="shared" si="1"/>
        <v>0</v>
      </c>
      <c r="BY3" s="15">
        <f t="shared" si="1"/>
        <v>0</v>
      </c>
      <c r="BZ3" s="15">
        <f t="shared" si="1"/>
        <v>0</v>
      </c>
      <c r="CA3" s="15">
        <f t="shared" si="1"/>
        <v>0</v>
      </c>
      <c r="CB3" s="15">
        <f t="shared" si="1"/>
        <v>0</v>
      </c>
      <c r="CC3" s="15">
        <f t="shared" si="1"/>
        <v>0</v>
      </c>
      <c r="CD3" s="15">
        <f t="shared" si="1"/>
        <v>0</v>
      </c>
      <c r="CE3" s="15">
        <f t="shared" si="1"/>
        <v>0</v>
      </c>
      <c r="CF3" s="15">
        <f t="shared" si="1"/>
        <v>0</v>
      </c>
      <c r="CG3" s="15">
        <f t="shared" si="1"/>
        <v>0</v>
      </c>
      <c r="CH3" s="15">
        <f t="shared" si="1"/>
        <v>0</v>
      </c>
      <c r="CI3" s="15">
        <f t="shared" si="1"/>
        <v>0</v>
      </c>
      <c r="CJ3" s="15">
        <f t="shared" si="1"/>
        <v>2</v>
      </c>
      <c r="CK3" s="15">
        <f t="shared" si="1"/>
        <v>0</v>
      </c>
      <c r="CL3" s="15">
        <f t="shared" si="1"/>
        <v>1</v>
      </c>
      <c r="CM3" s="15">
        <f t="shared" si="1"/>
        <v>0</v>
      </c>
      <c r="CN3" s="15">
        <f t="shared" si="1"/>
        <v>0</v>
      </c>
      <c r="CO3" s="15">
        <f t="shared" si="1"/>
        <v>0.5</v>
      </c>
      <c r="CP3" s="15">
        <f t="shared" si="1"/>
        <v>0</v>
      </c>
      <c r="CQ3" s="15">
        <f t="shared" si="1"/>
        <v>0</v>
      </c>
      <c r="CR3" s="15">
        <f t="shared" si="1"/>
        <v>0</v>
      </c>
      <c r="CS3" s="15">
        <f t="shared" si="1"/>
        <v>0</v>
      </c>
      <c r="CT3" s="15">
        <f t="shared" si="1"/>
        <v>0</v>
      </c>
      <c r="CU3" s="15">
        <f t="shared" si="1"/>
        <v>0.5</v>
      </c>
      <c r="CV3" s="15">
        <f t="shared" si="1"/>
        <v>13.4</v>
      </c>
      <c r="CW3" s="15">
        <f t="shared" si="1"/>
        <v>0</v>
      </c>
      <c r="CX3" s="15">
        <f t="shared" si="1"/>
        <v>0</v>
      </c>
      <c r="CY3" s="15">
        <f t="shared" si="1"/>
        <v>0.2</v>
      </c>
      <c r="CZ3" s="15">
        <f t="shared" si="1"/>
        <v>0</v>
      </c>
      <c r="DA3" s="15">
        <f t="shared" si="1"/>
        <v>0</v>
      </c>
      <c r="DB3" s="15">
        <f t="shared" si="1"/>
        <v>8</v>
      </c>
      <c r="DC3" s="15">
        <f t="shared" si="1"/>
        <v>0</v>
      </c>
      <c r="DD3" s="15">
        <f t="shared" si="1"/>
        <v>0</v>
      </c>
      <c r="DE3" s="15">
        <f t="shared" si="1"/>
        <v>5.2</v>
      </c>
      <c r="DF3" s="15">
        <f t="shared" si="1"/>
        <v>0</v>
      </c>
      <c r="DG3" s="15">
        <f t="shared" si="1"/>
        <v>4.9</v>
      </c>
      <c r="DH3" s="15">
        <f t="shared" si="1"/>
        <v>0</v>
      </c>
      <c r="DI3" s="15">
        <f t="shared" si="1"/>
        <v>0</v>
      </c>
      <c r="DJ3" s="15">
        <f t="shared" si="1"/>
        <v>0.3</v>
      </c>
      <c r="DK3" s="15">
        <f t="shared" si="1"/>
        <v>0</v>
      </c>
      <c r="DL3" s="15">
        <f t="shared" si="1"/>
        <v>0</v>
      </c>
      <c r="DM3" s="15">
        <f t="shared" si="1"/>
        <v>0</v>
      </c>
      <c r="DN3" s="15">
        <f t="shared" si="1"/>
        <v>0</v>
      </c>
      <c r="DO3" s="15">
        <f t="shared" si="1"/>
        <v>0</v>
      </c>
      <c r="DP3" s="15">
        <f t="shared" si="1"/>
        <v>2.5</v>
      </c>
      <c r="DQ3" s="15">
        <f t="shared" si="1"/>
        <v>1.5</v>
      </c>
      <c r="DR3" s="15">
        <f t="shared" si="1"/>
        <v>0</v>
      </c>
      <c r="DS3" s="15">
        <f t="shared" si="1"/>
        <v>0</v>
      </c>
      <c r="DT3" s="15">
        <f t="shared" si="1"/>
        <v>0</v>
      </c>
      <c r="DU3" s="15">
        <f t="shared" si="1"/>
        <v>0.6000000000000001</v>
      </c>
      <c r="DV3" s="15">
        <f t="shared" si="1"/>
        <v>0</v>
      </c>
      <c r="DW3" s="15">
        <f t="shared" si="1"/>
        <v>0</v>
      </c>
      <c r="DX3" s="15">
        <f t="shared" si="1"/>
        <v>0</v>
      </c>
      <c r="DY3" s="15">
        <f t="shared" si="1"/>
        <v>0</v>
      </c>
      <c r="DZ3" s="15">
        <f t="shared" si="1"/>
        <v>0</v>
      </c>
      <c r="EA3" s="15">
        <f t="shared" si="1"/>
        <v>0</v>
      </c>
      <c r="EB3" s="15">
        <f t="shared" si="1"/>
        <v>0</v>
      </c>
      <c r="EC3" s="15">
        <f t="shared" si="1"/>
        <v>0</v>
      </c>
      <c r="ED3" s="15">
        <f t="shared" si="1"/>
        <v>0</v>
      </c>
      <c r="EE3" s="15">
        <f t="shared" si="1"/>
        <v>0</v>
      </c>
      <c r="EF3" s="15">
        <f aca="true" t="shared" si="2" ref="EF3:EK3">EF4+EF8+EF12+EF16+EF20+EF24+EF28+EF31+EF35</f>
        <v>0</v>
      </c>
      <c r="EG3" s="15">
        <f t="shared" si="2"/>
        <v>0</v>
      </c>
      <c r="EH3" s="15">
        <f t="shared" si="2"/>
        <v>0</v>
      </c>
      <c r="EI3" s="15">
        <f t="shared" si="2"/>
        <v>0</v>
      </c>
      <c r="EJ3" s="15">
        <f t="shared" si="2"/>
        <v>0</v>
      </c>
      <c r="EK3" s="15">
        <f t="shared" si="2"/>
        <v>0</v>
      </c>
    </row>
    <row r="4" spans="1:141" ht="15">
      <c r="A4" s="3">
        <v>1</v>
      </c>
      <c r="B4" s="4">
        <v>1</v>
      </c>
      <c r="E4" s="19" t="s">
        <v>68</v>
      </c>
      <c r="F4" s="15">
        <f aca="true" t="shared" si="3" ref="F4:F11">G4+V4+AT4+BG4+BY4+CJ4+CV4+DG4</f>
        <v>8.1</v>
      </c>
      <c r="G4" s="15">
        <f aca="true" t="shared" si="4" ref="G4:AL4">SUM(G5:G7)</f>
        <v>4.6</v>
      </c>
      <c r="H4" s="15">
        <f t="shared" si="4"/>
        <v>0</v>
      </c>
      <c r="I4" s="15">
        <f t="shared" si="4"/>
        <v>0.8</v>
      </c>
      <c r="J4" s="15">
        <f t="shared" si="4"/>
        <v>0</v>
      </c>
      <c r="K4" s="15">
        <f t="shared" si="4"/>
        <v>0.5</v>
      </c>
      <c r="L4" s="15">
        <f t="shared" si="4"/>
        <v>0</v>
      </c>
      <c r="M4" s="15">
        <f t="shared" si="4"/>
        <v>0</v>
      </c>
      <c r="N4" s="15">
        <f t="shared" si="4"/>
        <v>0</v>
      </c>
      <c r="O4" s="15">
        <f t="shared" si="4"/>
        <v>0.3</v>
      </c>
      <c r="P4" s="15">
        <f t="shared" si="4"/>
        <v>1</v>
      </c>
      <c r="Q4" s="15">
        <f t="shared" si="4"/>
        <v>2</v>
      </c>
      <c r="R4" s="15">
        <f t="shared" si="4"/>
        <v>0</v>
      </c>
      <c r="S4" s="15">
        <f t="shared" si="4"/>
        <v>0</v>
      </c>
      <c r="T4" s="15">
        <f t="shared" si="4"/>
        <v>0</v>
      </c>
      <c r="U4" s="15">
        <f t="shared" si="4"/>
        <v>0</v>
      </c>
      <c r="V4" s="15">
        <f t="shared" si="4"/>
        <v>2</v>
      </c>
      <c r="W4" s="15">
        <f t="shared" si="4"/>
        <v>0</v>
      </c>
      <c r="X4" s="15">
        <f t="shared" si="4"/>
        <v>0</v>
      </c>
      <c r="Y4" s="15">
        <f t="shared" si="4"/>
        <v>0</v>
      </c>
      <c r="Z4" s="15">
        <f t="shared" si="4"/>
        <v>0</v>
      </c>
      <c r="AA4" s="15">
        <f t="shared" si="4"/>
        <v>0</v>
      </c>
      <c r="AB4" s="15">
        <f t="shared" si="4"/>
        <v>0.5</v>
      </c>
      <c r="AC4" s="15">
        <f t="shared" si="4"/>
        <v>0</v>
      </c>
      <c r="AD4" s="15">
        <f t="shared" si="4"/>
        <v>0</v>
      </c>
      <c r="AE4" s="15">
        <f t="shared" si="4"/>
        <v>0</v>
      </c>
      <c r="AF4" s="15">
        <f t="shared" si="4"/>
        <v>0</v>
      </c>
      <c r="AG4" s="15">
        <f t="shared" si="4"/>
        <v>0.5</v>
      </c>
      <c r="AH4" s="15">
        <f t="shared" si="4"/>
        <v>0</v>
      </c>
      <c r="AI4" s="15">
        <f t="shared" si="4"/>
        <v>0</v>
      </c>
      <c r="AJ4" s="15">
        <f t="shared" si="4"/>
        <v>0</v>
      </c>
      <c r="AK4" s="15">
        <f t="shared" si="4"/>
        <v>0</v>
      </c>
      <c r="AL4" s="15">
        <f t="shared" si="4"/>
        <v>1</v>
      </c>
      <c r="AM4" s="15">
        <f aca="true" t="shared" si="5" ref="AM4:BR4">SUM(AM5:AM7)</f>
        <v>0</v>
      </c>
      <c r="AN4" s="15">
        <f t="shared" si="5"/>
        <v>0</v>
      </c>
      <c r="AO4" s="15">
        <f t="shared" si="5"/>
        <v>0</v>
      </c>
      <c r="AP4" s="15">
        <f t="shared" si="5"/>
        <v>0</v>
      </c>
      <c r="AQ4" s="15">
        <f t="shared" si="5"/>
        <v>0</v>
      </c>
      <c r="AR4" s="15">
        <f t="shared" si="5"/>
        <v>0</v>
      </c>
      <c r="AS4" s="15">
        <f t="shared" si="5"/>
        <v>0</v>
      </c>
      <c r="AT4" s="15">
        <f t="shared" si="5"/>
        <v>0.5</v>
      </c>
      <c r="AU4" s="15">
        <f t="shared" si="5"/>
        <v>0.3</v>
      </c>
      <c r="AV4" s="15">
        <f t="shared" si="5"/>
        <v>0</v>
      </c>
      <c r="AW4" s="15">
        <f t="shared" si="5"/>
        <v>0</v>
      </c>
      <c r="AX4" s="15">
        <f t="shared" si="5"/>
        <v>0.1</v>
      </c>
      <c r="AY4" s="15">
        <f t="shared" si="5"/>
        <v>0</v>
      </c>
      <c r="AZ4" s="15">
        <f t="shared" si="5"/>
        <v>0</v>
      </c>
      <c r="BA4" s="15">
        <f t="shared" si="5"/>
        <v>0</v>
      </c>
      <c r="BB4" s="15">
        <f t="shared" si="5"/>
        <v>0</v>
      </c>
      <c r="BC4" s="15">
        <f t="shared" si="5"/>
        <v>0</v>
      </c>
      <c r="BD4" s="15">
        <f t="shared" si="5"/>
        <v>0</v>
      </c>
      <c r="BE4" s="15">
        <f t="shared" si="5"/>
        <v>0.1</v>
      </c>
      <c r="BF4" s="15">
        <f t="shared" si="5"/>
        <v>0</v>
      </c>
      <c r="BG4" s="15">
        <f t="shared" si="5"/>
        <v>0</v>
      </c>
      <c r="BH4" s="15">
        <f t="shared" si="5"/>
        <v>0</v>
      </c>
      <c r="BI4" s="15">
        <f t="shared" si="5"/>
        <v>0</v>
      </c>
      <c r="BJ4" s="15">
        <f t="shared" si="5"/>
        <v>0</v>
      </c>
      <c r="BK4" s="15">
        <f t="shared" si="5"/>
        <v>0</v>
      </c>
      <c r="BL4" s="15">
        <f t="shared" si="5"/>
        <v>0</v>
      </c>
      <c r="BM4" s="15">
        <f t="shared" si="5"/>
        <v>0</v>
      </c>
      <c r="BN4" s="15">
        <f t="shared" si="5"/>
        <v>0</v>
      </c>
      <c r="BO4" s="15">
        <f t="shared" si="5"/>
        <v>0</v>
      </c>
      <c r="BP4" s="15">
        <f t="shared" si="5"/>
        <v>0</v>
      </c>
      <c r="BQ4" s="15">
        <f t="shared" si="5"/>
        <v>0</v>
      </c>
      <c r="BR4" s="15">
        <f t="shared" si="5"/>
        <v>0</v>
      </c>
      <c r="BS4" s="15">
        <f aca="true" t="shared" si="6" ref="BS4:CX4">SUM(BS5:BS7)</f>
        <v>0</v>
      </c>
      <c r="BT4" s="15">
        <f t="shared" si="6"/>
        <v>0</v>
      </c>
      <c r="BU4" s="15">
        <f t="shared" si="6"/>
        <v>0</v>
      </c>
      <c r="BV4" s="15">
        <f t="shared" si="6"/>
        <v>0</v>
      </c>
      <c r="BW4" s="15">
        <f t="shared" si="6"/>
        <v>0</v>
      </c>
      <c r="BX4" s="15">
        <f t="shared" si="6"/>
        <v>0</v>
      </c>
      <c r="BY4" s="15">
        <f t="shared" si="6"/>
        <v>0</v>
      </c>
      <c r="BZ4" s="15">
        <f t="shared" si="6"/>
        <v>0</v>
      </c>
      <c r="CA4" s="15">
        <f t="shared" si="6"/>
        <v>0</v>
      </c>
      <c r="CB4" s="15">
        <f t="shared" si="6"/>
        <v>0</v>
      </c>
      <c r="CC4" s="15">
        <f t="shared" si="6"/>
        <v>0</v>
      </c>
      <c r="CD4" s="15">
        <f t="shared" si="6"/>
        <v>0</v>
      </c>
      <c r="CE4" s="15">
        <f t="shared" si="6"/>
        <v>0</v>
      </c>
      <c r="CF4" s="15">
        <f t="shared" si="6"/>
        <v>0</v>
      </c>
      <c r="CG4" s="15">
        <f t="shared" si="6"/>
        <v>0</v>
      </c>
      <c r="CH4" s="15">
        <f t="shared" si="6"/>
        <v>0</v>
      </c>
      <c r="CI4" s="15">
        <f t="shared" si="6"/>
        <v>0</v>
      </c>
      <c r="CJ4" s="15">
        <f t="shared" si="6"/>
        <v>1</v>
      </c>
      <c r="CK4" s="15">
        <f t="shared" si="6"/>
        <v>0</v>
      </c>
      <c r="CL4" s="15">
        <f t="shared" si="6"/>
        <v>0</v>
      </c>
      <c r="CM4" s="15">
        <f t="shared" si="6"/>
        <v>0</v>
      </c>
      <c r="CN4" s="15">
        <f t="shared" si="6"/>
        <v>0</v>
      </c>
      <c r="CO4" s="15">
        <f t="shared" si="6"/>
        <v>0.5</v>
      </c>
      <c r="CP4" s="15">
        <f t="shared" si="6"/>
        <v>0</v>
      </c>
      <c r="CQ4" s="15">
        <f t="shared" si="6"/>
        <v>0</v>
      </c>
      <c r="CR4" s="15">
        <f t="shared" si="6"/>
        <v>0</v>
      </c>
      <c r="CS4" s="15">
        <f t="shared" si="6"/>
        <v>0</v>
      </c>
      <c r="CT4" s="15">
        <f t="shared" si="6"/>
        <v>0</v>
      </c>
      <c r="CU4" s="15">
        <f t="shared" si="6"/>
        <v>0.5</v>
      </c>
      <c r="CV4" s="15">
        <f t="shared" si="6"/>
        <v>0</v>
      </c>
      <c r="CW4" s="15">
        <f t="shared" si="6"/>
        <v>0</v>
      </c>
      <c r="CX4" s="15">
        <f t="shared" si="6"/>
        <v>0</v>
      </c>
      <c r="CY4" s="15">
        <f aca="true" t="shared" si="7" ref="CY4:ED4">SUM(CY5:CY7)</f>
        <v>0</v>
      </c>
      <c r="CZ4" s="15">
        <f t="shared" si="7"/>
        <v>0</v>
      </c>
      <c r="DA4" s="15">
        <f t="shared" si="7"/>
        <v>0</v>
      </c>
      <c r="DB4" s="15">
        <f t="shared" si="7"/>
        <v>0</v>
      </c>
      <c r="DC4" s="15">
        <f t="shared" si="7"/>
        <v>0</v>
      </c>
      <c r="DD4" s="15">
        <f t="shared" si="7"/>
        <v>0</v>
      </c>
      <c r="DE4" s="15">
        <f t="shared" si="7"/>
        <v>0</v>
      </c>
      <c r="DF4" s="15">
        <f t="shared" si="7"/>
        <v>0</v>
      </c>
      <c r="DG4" s="15">
        <f t="shared" si="7"/>
        <v>0</v>
      </c>
      <c r="DH4" s="16">
        <f t="shared" si="7"/>
        <v>0</v>
      </c>
      <c r="DI4" s="16">
        <f t="shared" si="7"/>
        <v>0</v>
      </c>
      <c r="DJ4" s="16">
        <f t="shared" si="7"/>
        <v>0</v>
      </c>
      <c r="DK4" s="16">
        <f t="shared" si="7"/>
        <v>0</v>
      </c>
      <c r="DL4" s="16">
        <f t="shared" si="7"/>
        <v>0</v>
      </c>
      <c r="DM4" s="16">
        <f t="shared" si="7"/>
        <v>0</v>
      </c>
      <c r="DN4" s="16">
        <f t="shared" si="7"/>
        <v>0</v>
      </c>
      <c r="DO4" s="16">
        <f t="shared" si="7"/>
        <v>0</v>
      </c>
      <c r="DP4" s="16">
        <f t="shared" si="7"/>
        <v>0</v>
      </c>
      <c r="DQ4" s="16">
        <f t="shared" si="7"/>
        <v>0</v>
      </c>
      <c r="DR4" s="16">
        <f t="shared" si="7"/>
        <v>0</v>
      </c>
      <c r="DS4" s="16">
        <f t="shared" si="7"/>
        <v>0</v>
      </c>
      <c r="DT4" s="16">
        <f t="shared" si="7"/>
        <v>0</v>
      </c>
      <c r="DU4" s="16">
        <f t="shared" si="7"/>
        <v>0</v>
      </c>
      <c r="DV4" s="16">
        <f t="shared" si="7"/>
        <v>0</v>
      </c>
      <c r="DW4" s="16">
        <f t="shared" si="7"/>
        <v>0</v>
      </c>
      <c r="DX4" s="16">
        <f t="shared" si="7"/>
        <v>0</v>
      </c>
      <c r="DY4" s="16">
        <f t="shared" si="7"/>
        <v>0</v>
      </c>
      <c r="DZ4" s="16">
        <f t="shared" si="7"/>
        <v>0</v>
      </c>
      <c r="EA4" s="16">
        <f t="shared" si="7"/>
        <v>0</v>
      </c>
      <c r="EB4" s="16">
        <f t="shared" si="7"/>
        <v>0</v>
      </c>
      <c r="EC4" s="16">
        <f t="shared" si="7"/>
        <v>0</v>
      </c>
      <c r="ED4" s="16">
        <f t="shared" si="7"/>
        <v>0</v>
      </c>
      <c r="EE4" s="16">
        <f aca="true" t="shared" si="8" ref="EE4:EK4">SUM(EE5:EE7)</f>
        <v>0</v>
      </c>
      <c r="EF4" s="16">
        <f t="shared" si="8"/>
        <v>0</v>
      </c>
      <c r="EG4" s="16">
        <f t="shared" si="8"/>
        <v>0</v>
      </c>
      <c r="EH4" s="16">
        <f t="shared" si="8"/>
        <v>0</v>
      </c>
      <c r="EI4" s="16">
        <f t="shared" si="8"/>
        <v>0</v>
      </c>
      <c r="EJ4" s="16">
        <f t="shared" si="8"/>
        <v>0</v>
      </c>
      <c r="EK4" s="16">
        <f t="shared" si="8"/>
        <v>0</v>
      </c>
    </row>
    <row r="5" spans="1:111" ht="15" outlineLevel="1">
      <c r="A5" s="3">
        <v>1</v>
      </c>
      <c r="B5" s="4">
        <v>1</v>
      </c>
      <c r="C5" s="4">
        <v>1</v>
      </c>
      <c r="E5" s="12" t="s">
        <v>68</v>
      </c>
      <c r="F5" s="15">
        <f t="shared" si="3"/>
        <v>7.3</v>
      </c>
      <c r="G5" s="17">
        <f>SUM(H5:U5)</f>
        <v>4.3</v>
      </c>
      <c r="I5" s="1">
        <v>0.5</v>
      </c>
      <c r="K5" s="1">
        <v>0.5</v>
      </c>
      <c r="O5" s="1">
        <v>0.3</v>
      </c>
      <c r="P5" s="1">
        <v>1</v>
      </c>
      <c r="Q5" s="1">
        <v>2</v>
      </c>
      <c r="V5" s="1">
        <f>SUM(W5:AS5)</f>
        <v>2</v>
      </c>
      <c r="AB5" s="1">
        <v>0.5</v>
      </c>
      <c r="AG5" s="1">
        <v>0.5</v>
      </c>
      <c r="AL5" s="1">
        <v>1</v>
      </c>
      <c r="AT5" s="1">
        <f>SUM(AU5:BF5)</f>
        <v>0</v>
      </c>
      <c r="BG5" s="1">
        <f>SUM(BH5:BX5)</f>
        <v>0</v>
      </c>
      <c r="BY5" s="1">
        <f>SUM(BZ5:CI5)</f>
        <v>0</v>
      </c>
      <c r="CJ5" s="1">
        <f>SUM(CK5:CU5)</f>
        <v>1</v>
      </c>
      <c r="CO5" s="1">
        <v>0.5</v>
      </c>
      <c r="CU5" s="1">
        <v>0.5</v>
      </c>
      <c r="CV5" s="1">
        <f>SUM(CW5:DF5)</f>
        <v>0</v>
      </c>
      <c r="DG5" s="1">
        <f>SUM(DH5:EK5)</f>
        <v>0</v>
      </c>
    </row>
    <row r="6" spans="1:111" ht="15" outlineLevel="1">
      <c r="A6" s="3">
        <v>1</v>
      </c>
      <c r="B6" s="4">
        <v>1</v>
      </c>
      <c r="C6" s="4">
        <v>2</v>
      </c>
      <c r="E6" s="12" t="s">
        <v>134</v>
      </c>
      <c r="F6" s="15">
        <f t="shared" si="3"/>
        <v>0.3</v>
      </c>
      <c r="G6" s="17">
        <f>SUM(H6:U6)</f>
        <v>0.3</v>
      </c>
      <c r="I6" s="1">
        <v>0.3</v>
      </c>
      <c r="V6" s="1">
        <f>SUM(W6:AS6)</f>
        <v>0</v>
      </c>
      <c r="AT6" s="1">
        <f>SUM(AU6:BF6)</f>
        <v>0</v>
      </c>
      <c r="BG6" s="1">
        <f>SUM(BH6:BX6)</f>
        <v>0</v>
      </c>
      <c r="BY6" s="1">
        <f>SUM(BZ6:CI6)</f>
        <v>0</v>
      </c>
      <c r="CJ6" s="1">
        <f>SUM(CK6:CU6)</f>
        <v>0</v>
      </c>
      <c r="CV6" s="1">
        <f>SUM(CW6:DF6)</f>
        <v>0</v>
      </c>
      <c r="DG6" s="1">
        <f>SUM(DH6:EK6)</f>
        <v>0</v>
      </c>
    </row>
    <row r="7" spans="1:111" ht="15" outlineLevel="1">
      <c r="A7" s="3">
        <v>1</v>
      </c>
      <c r="B7" s="4">
        <v>1</v>
      </c>
      <c r="C7" s="4">
        <v>3</v>
      </c>
      <c r="E7" s="12" t="s">
        <v>140</v>
      </c>
      <c r="F7" s="15">
        <f t="shared" si="3"/>
        <v>0.5</v>
      </c>
      <c r="G7" s="17">
        <f>SUM(H7:U7)</f>
        <v>0</v>
      </c>
      <c r="V7" s="1">
        <f>SUM(W7:AS7)</f>
        <v>0</v>
      </c>
      <c r="AT7" s="1">
        <f>SUM(AU7:BF7)</f>
        <v>0.5</v>
      </c>
      <c r="AU7" s="1">
        <v>0.3</v>
      </c>
      <c r="AX7" s="1">
        <v>0.1</v>
      </c>
      <c r="BE7" s="1">
        <v>0.1</v>
      </c>
      <c r="BG7" s="1">
        <f>SUM(BH7:BX7)</f>
        <v>0</v>
      </c>
      <c r="BY7" s="1">
        <f>SUM(BZ7:CI7)</f>
        <v>0</v>
      </c>
      <c r="CJ7" s="1">
        <f>SUM(CK7:CU7)</f>
        <v>0</v>
      </c>
      <c r="CV7" s="1">
        <f>SUM(CW7:DF7)</f>
        <v>0</v>
      </c>
      <c r="DG7" s="1">
        <f>SUM(DH7:EK7)</f>
        <v>0</v>
      </c>
    </row>
    <row r="8" spans="1:141" s="2" customFormat="1" ht="15">
      <c r="A8" s="3">
        <v>1</v>
      </c>
      <c r="B8" s="4">
        <v>2</v>
      </c>
      <c r="C8" s="4"/>
      <c r="D8" s="4"/>
      <c r="E8" s="20" t="s">
        <v>6</v>
      </c>
      <c r="F8" s="15">
        <f t="shared" si="3"/>
        <v>6.8999999999999995</v>
      </c>
      <c r="G8" s="15">
        <f>SUM(G9:G11)</f>
        <v>0.5</v>
      </c>
      <c r="H8" s="15">
        <f aca="true" t="shared" si="9" ref="H8:V8">SUM(H9:H11)</f>
        <v>0</v>
      </c>
      <c r="I8" s="15">
        <f t="shared" si="9"/>
        <v>0</v>
      </c>
      <c r="J8" s="15">
        <f t="shared" si="9"/>
        <v>0</v>
      </c>
      <c r="K8" s="15">
        <f t="shared" si="9"/>
        <v>0</v>
      </c>
      <c r="L8" s="15">
        <f t="shared" si="9"/>
        <v>0</v>
      </c>
      <c r="M8" s="15">
        <f t="shared" si="9"/>
        <v>0</v>
      </c>
      <c r="N8" s="15">
        <f t="shared" si="9"/>
        <v>0</v>
      </c>
      <c r="O8" s="15">
        <f t="shared" si="9"/>
        <v>0</v>
      </c>
      <c r="P8" s="15">
        <f t="shared" si="9"/>
        <v>0.5</v>
      </c>
      <c r="Q8" s="15">
        <f t="shared" si="9"/>
        <v>0</v>
      </c>
      <c r="R8" s="15">
        <f t="shared" si="9"/>
        <v>0</v>
      </c>
      <c r="S8" s="15">
        <f t="shared" si="9"/>
        <v>0</v>
      </c>
      <c r="T8" s="15">
        <f t="shared" si="9"/>
        <v>0</v>
      </c>
      <c r="U8" s="15">
        <f t="shared" si="9"/>
        <v>0</v>
      </c>
      <c r="V8" s="15">
        <f t="shared" si="9"/>
        <v>3.5</v>
      </c>
      <c r="W8" s="15">
        <f>SUM(W9:W11)</f>
        <v>0</v>
      </c>
      <c r="X8" s="15">
        <f aca="true" t="shared" si="10" ref="X8:AS8">SUM(X9:X11)</f>
        <v>0</v>
      </c>
      <c r="Y8" s="15">
        <f t="shared" si="10"/>
        <v>0</v>
      </c>
      <c r="Z8" s="15">
        <f t="shared" si="10"/>
        <v>0</v>
      </c>
      <c r="AA8" s="15">
        <f t="shared" si="10"/>
        <v>0</v>
      </c>
      <c r="AB8" s="15">
        <f t="shared" si="10"/>
        <v>3</v>
      </c>
      <c r="AC8" s="15">
        <f t="shared" si="10"/>
        <v>0</v>
      </c>
      <c r="AD8" s="15">
        <f t="shared" si="10"/>
        <v>0</v>
      </c>
      <c r="AE8" s="15">
        <f t="shared" si="10"/>
        <v>0</v>
      </c>
      <c r="AF8" s="15">
        <f t="shared" si="10"/>
        <v>0</v>
      </c>
      <c r="AG8" s="15">
        <f t="shared" si="10"/>
        <v>0</v>
      </c>
      <c r="AH8" s="15">
        <f t="shared" si="10"/>
        <v>0</v>
      </c>
      <c r="AI8" s="15">
        <f t="shared" si="10"/>
        <v>0</v>
      </c>
      <c r="AJ8" s="15">
        <f t="shared" si="10"/>
        <v>0</v>
      </c>
      <c r="AK8" s="15">
        <f t="shared" si="10"/>
        <v>0</v>
      </c>
      <c r="AL8" s="15">
        <f t="shared" si="10"/>
        <v>0</v>
      </c>
      <c r="AM8" s="15">
        <f t="shared" si="10"/>
        <v>0.5</v>
      </c>
      <c r="AN8" s="15">
        <f t="shared" si="10"/>
        <v>0</v>
      </c>
      <c r="AO8" s="15">
        <f t="shared" si="10"/>
        <v>0</v>
      </c>
      <c r="AP8" s="15">
        <f t="shared" si="10"/>
        <v>0</v>
      </c>
      <c r="AQ8" s="15">
        <f t="shared" si="10"/>
        <v>0</v>
      </c>
      <c r="AR8" s="15">
        <f t="shared" si="10"/>
        <v>0</v>
      </c>
      <c r="AS8" s="15">
        <f t="shared" si="10"/>
        <v>0</v>
      </c>
      <c r="AT8" s="15">
        <f aca="true" t="shared" si="11" ref="AT8:BY8">SUM(AT9:AT11)</f>
        <v>0.6</v>
      </c>
      <c r="AU8" s="15">
        <f t="shared" si="11"/>
        <v>0.3</v>
      </c>
      <c r="AV8" s="15">
        <f t="shared" si="11"/>
        <v>0</v>
      </c>
      <c r="AW8" s="15">
        <f t="shared" si="11"/>
        <v>0</v>
      </c>
      <c r="AX8" s="15">
        <f t="shared" si="11"/>
        <v>0.2</v>
      </c>
      <c r="AY8" s="15">
        <f t="shared" si="11"/>
        <v>0</v>
      </c>
      <c r="AZ8" s="15">
        <f t="shared" si="11"/>
        <v>0</v>
      </c>
      <c r="BA8" s="15">
        <f t="shared" si="11"/>
        <v>0</v>
      </c>
      <c r="BB8" s="15">
        <f t="shared" si="11"/>
        <v>0</v>
      </c>
      <c r="BC8" s="15">
        <f t="shared" si="11"/>
        <v>0</v>
      </c>
      <c r="BD8" s="15">
        <f t="shared" si="11"/>
        <v>0</v>
      </c>
      <c r="BE8" s="15">
        <f t="shared" si="11"/>
        <v>0.1</v>
      </c>
      <c r="BF8" s="15">
        <f t="shared" si="11"/>
        <v>0</v>
      </c>
      <c r="BG8" s="15">
        <f t="shared" si="11"/>
        <v>0</v>
      </c>
      <c r="BH8" s="15">
        <f t="shared" si="11"/>
        <v>0</v>
      </c>
      <c r="BI8" s="15">
        <f t="shared" si="11"/>
        <v>0</v>
      </c>
      <c r="BJ8" s="15">
        <f t="shared" si="11"/>
        <v>0</v>
      </c>
      <c r="BK8" s="15">
        <f t="shared" si="11"/>
        <v>0</v>
      </c>
      <c r="BL8" s="15">
        <f t="shared" si="11"/>
        <v>0</v>
      </c>
      <c r="BM8" s="15">
        <f t="shared" si="11"/>
        <v>0</v>
      </c>
      <c r="BN8" s="15">
        <f t="shared" si="11"/>
        <v>0</v>
      </c>
      <c r="BO8" s="15">
        <f t="shared" si="11"/>
        <v>0</v>
      </c>
      <c r="BP8" s="15">
        <f t="shared" si="11"/>
        <v>0</v>
      </c>
      <c r="BQ8" s="15">
        <f t="shared" si="11"/>
        <v>0</v>
      </c>
      <c r="BR8" s="15">
        <f t="shared" si="11"/>
        <v>0</v>
      </c>
      <c r="BS8" s="15">
        <f t="shared" si="11"/>
        <v>0</v>
      </c>
      <c r="BT8" s="15">
        <f t="shared" si="11"/>
        <v>0</v>
      </c>
      <c r="BU8" s="15">
        <f t="shared" si="11"/>
        <v>0</v>
      </c>
      <c r="BV8" s="15">
        <f t="shared" si="11"/>
        <v>0</v>
      </c>
      <c r="BW8" s="15">
        <f t="shared" si="11"/>
        <v>0</v>
      </c>
      <c r="BX8" s="15">
        <f t="shared" si="11"/>
        <v>0</v>
      </c>
      <c r="BY8" s="15">
        <f t="shared" si="11"/>
        <v>0</v>
      </c>
      <c r="BZ8" s="15">
        <f aca="true" t="shared" si="12" ref="BZ8:DE8">SUM(BZ9:BZ11)</f>
        <v>0</v>
      </c>
      <c r="CA8" s="15">
        <f t="shared" si="12"/>
        <v>0</v>
      </c>
      <c r="CB8" s="15">
        <f t="shared" si="12"/>
        <v>0</v>
      </c>
      <c r="CC8" s="15">
        <f t="shared" si="12"/>
        <v>0</v>
      </c>
      <c r="CD8" s="15">
        <f t="shared" si="12"/>
        <v>0</v>
      </c>
      <c r="CE8" s="15">
        <f t="shared" si="12"/>
        <v>0</v>
      </c>
      <c r="CF8" s="15">
        <f t="shared" si="12"/>
        <v>0</v>
      </c>
      <c r="CG8" s="15">
        <f t="shared" si="12"/>
        <v>0</v>
      </c>
      <c r="CH8" s="15">
        <f t="shared" si="12"/>
        <v>0</v>
      </c>
      <c r="CI8" s="15">
        <f t="shared" si="12"/>
        <v>0</v>
      </c>
      <c r="CJ8" s="15">
        <f t="shared" si="12"/>
        <v>0</v>
      </c>
      <c r="CK8" s="15">
        <f t="shared" si="12"/>
        <v>0</v>
      </c>
      <c r="CL8" s="15">
        <f t="shared" si="12"/>
        <v>0</v>
      </c>
      <c r="CM8" s="15">
        <f t="shared" si="12"/>
        <v>0</v>
      </c>
      <c r="CN8" s="15">
        <f t="shared" si="12"/>
        <v>0</v>
      </c>
      <c r="CO8" s="15">
        <f t="shared" si="12"/>
        <v>0</v>
      </c>
      <c r="CP8" s="15">
        <f t="shared" si="12"/>
        <v>0</v>
      </c>
      <c r="CQ8" s="15">
        <f t="shared" si="12"/>
        <v>0</v>
      </c>
      <c r="CR8" s="15">
        <f t="shared" si="12"/>
        <v>0</v>
      </c>
      <c r="CS8" s="15">
        <f t="shared" si="12"/>
        <v>0</v>
      </c>
      <c r="CT8" s="15">
        <f t="shared" si="12"/>
        <v>0</v>
      </c>
      <c r="CU8" s="15">
        <f t="shared" si="12"/>
        <v>0</v>
      </c>
      <c r="CV8" s="15">
        <f t="shared" si="12"/>
        <v>1</v>
      </c>
      <c r="CW8" s="15">
        <f t="shared" si="12"/>
        <v>0</v>
      </c>
      <c r="CX8" s="15">
        <f t="shared" si="12"/>
        <v>0</v>
      </c>
      <c r="CY8" s="15">
        <f t="shared" si="12"/>
        <v>0</v>
      </c>
      <c r="CZ8" s="15">
        <f t="shared" si="12"/>
        <v>0</v>
      </c>
      <c r="DA8" s="15">
        <f t="shared" si="12"/>
        <v>0</v>
      </c>
      <c r="DB8" s="15">
        <f t="shared" si="12"/>
        <v>1</v>
      </c>
      <c r="DC8" s="15">
        <f t="shared" si="12"/>
        <v>0</v>
      </c>
      <c r="DD8" s="15">
        <f t="shared" si="12"/>
        <v>0</v>
      </c>
      <c r="DE8" s="15">
        <f t="shared" si="12"/>
        <v>0</v>
      </c>
      <c r="DF8" s="15">
        <f aca="true" t="shared" si="13" ref="DF8:EK8">SUM(DF9:DF11)</f>
        <v>0</v>
      </c>
      <c r="DG8" s="15">
        <f t="shared" si="13"/>
        <v>1.3</v>
      </c>
      <c r="DH8" s="15">
        <f t="shared" si="13"/>
        <v>0</v>
      </c>
      <c r="DI8" s="15">
        <f t="shared" si="13"/>
        <v>0</v>
      </c>
      <c r="DJ8" s="15">
        <f t="shared" si="13"/>
        <v>0.3</v>
      </c>
      <c r="DK8" s="15">
        <f t="shared" si="13"/>
        <v>0</v>
      </c>
      <c r="DL8" s="15">
        <f t="shared" si="13"/>
        <v>0</v>
      </c>
      <c r="DM8" s="15">
        <f t="shared" si="13"/>
        <v>0</v>
      </c>
      <c r="DN8" s="15">
        <f t="shared" si="13"/>
        <v>0</v>
      </c>
      <c r="DO8" s="15">
        <f t="shared" si="13"/>
        <v>0</v>
      </c>
      <c r="DP8" s="15">
        <f t="shared" si="13"/>
        <v>0.5</v>
      </c>
      <c r="DQ8" s="15">
        <f t="shared" si="13"/>
        <v>0.5</v>
      </c>
      <c r="DR8" s="15">
        <f t="shared" si="13"/>
        <v>0</v>
      </c>
      <c r="DS8" s="15">
        <f t="shared" si="13"/>
        <v>0</v>
      </c>
      <c r="DT8" s="15">
        <f t="shared" si="13"/>
        <v>0</v>
      </c>
      <c r="DU8" s="15">
        <f t="shared" si="13"/>
        <v>0</v>
      </c>
      <c r="DV8" s="15">
        <f t="shared" si="13"/>
        <v>0</v>
      </c>
      <c r="DW8" s="15">
        <f t="shared" si="13"/>
        <v>0</v>
      </c>
      <c r="DX8" s="15">
        <f t="shared" si="13"/>
        <v>0</v>
      </c>
      <c r="DY8" s="15">
        <f t="shared" si="13"/>
        <v>0</v>
      </c>
      <c r="DZ8" s="15">
        <f t="shared" si="13"/>
        <v>0</v>
      </c>
      <c r="EA8" s="15">
        <f t="shared" si="13"/>
        <v>0</v>
      </c>
      <c r="EB8" s="15">
        <f t="shared" si="13"/>
        <v>0</v>
      </c>
      <c r="EC8" s="15">
        <f t="shared" si="13"/>
        <v>0</v>
      </c>
      <c r="ED8" s="15">
        <f t="shared" si="13"/>
        <v>0</v>
      </c>
      <c r="EE8" s="15">
        <f t="shared" si="13"/>
        <v>0</v>
      </c>
      <c r="EF8" s="15">
        <f t="shared" si="13"/>
        <v>0</v>
      </c>
      <c r="EG8" s="15">
        <f t="shared" si="13"/>
        <v>0</v>
      </c>
      <c r="EH8" s="15">
        <f t="shared" si="13"/>
        <v>0</v>
      </c>
      <c r="EI8" s="15">
        <f t="shared" si="13"/>
        <v>0</v>
      </c>
      <c r="EJ8" s="15">
        <f t="shared" si="13"/>
        <v>0</v>
      </c>
      <c r="EK8" s="15">
        <f t="shared" si="13"/>
        <v>0</v>
      </c>
    </row>
    <row r="9" spans="1:121" ht="15" outlineLevel="1">
      <c r="A9" s="3">
        <v>1</v>
      </c>
      <c r="B9" s="4">
        <v>2</v>
      </c>
      <c r="C9" s="4">
        <v>1</v>
      </c>
      <c r="E9" s="12" t="s">
        <v>41</v>
      </c>
      <c r="F9" s="15">
        <f t="shared" si="3"/>
        <v>5.3999999999999995</v>
      </c>
      <c r="G9" s="17">
        <f>SUM(H9:U9)</f>
        <v>0</v>
      </c>
      <c r="V9" s="1">
        <f>SUM(W9:AS9)</f>
        <v>2.5</v>
      </c>
      <c r="AB9" s="1">
        <v>2</v>
      </c>
      <c r="AM9" s="1">
        <v>0.5</v>
      </c>
      <c r="AT9" s="1">
        <f>SUM(AU9:BF9)</f>
        <v>0.6</v>
      </c>
      <c r="AU9" s="1">
        <v>0.3</v>
      </c>
      <c r="AX9" s="1">
        <v>0.2</v>
      </c>
      <c r="BE9" s="1">
        <v>0.1</v>
      </c>
      <c r="BG9" s="1">
        <f>SUM(BH9:BX9)</f>
        <v>0</v>
      </c>
      <c r="BY9" s="1">
        <f>SUM(BZ9:CI9)</f>
        <v>0</v>
      </c>
      <c r="CJ9" s="1">
        <f>SUM(CK9:CU9)</f>
        <v>0</v>
      </c>
      <c r="CV9" s="1">
        <f>SUM(CW9:DF9)</f>
        <v>1</v>
      </c>
      <c r="DB9" s="1">
        <v>1</v>
      </c>
      <c r="DG9" s="1">
        <f>SUM(DH9:EK9)</f>
        <v>1.3</v>
      </c>
      <c r="DJ9" s="1">
        <v>0.3</v>
      </c>
      <c r="DP9" s="1">
        <v>0.5</v>
      </c>
      <c r="DQ9" s="1">
        <v>0.5</v>
      </c>
    </row>
    <row r="10" spans="1:141" s="2" customFormat="1" ht="15" outlineLevel="1">
      <c r="A10" s="3">
        <v>1</v>
      </c>
      <c r="B10" s="4">
        <v>2</v>
      </c>
      <c r="C10" s="4">
        <v>2</v>
      </c>
      <c r="D10" s="4"/>
      <c r="E10" s="12" t="s">
        <v>12</v>
      </c>
      <c r="F10" s="15">
        <f t="shared" si="3"/>
        <v>0.5</v>
      </c>
      <c r="G10" s="17">
        <f>SUM(H10:U10)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>SUM(W10:AS10)</f>
        <v>0.5</v>
      </c>
      <c r="W10" s="1"/>
      <c r="X10" s="1"/>
      <c r="Y10" s="1"/>
      <c r="Z10" s="1"/>
      <c r="AA10" s="1"/>
      <c r="AB10" s="1">
        <v>0.5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>
        <f>SUM(AU10:BF10)</f>
        <v>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f>SUM(BH10:BX10)</f>
        <v>0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>
        <f>SUM(BZ10:CI10)</f>
        <v>0</v>
      </c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>
        <f>SUM(CK10:CU10)</f>
        <v>0</v>
      </c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>
        <f>SUM(CW10:DF10)</f>
        <v>0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>
        <f>SUM(DH10:EK10)</f>
        <v>0</v>
      </c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s="2" customFormat="1" ht="15" outlineLevel="1">
      <c r="A11" s="3">
        <v>1</v>
      </c>
      <c r="B11" s="4">
        <v>2</v>
      </c>
      <c r="C11" s="4">
        <v>3</v>
      </c>
      <c r="D11" s="4"/>
      <c r="E11" s="12" t="s">
        <v>13</v>
      </c>
      <c r="F11" s="15">
        <f t="shared" si="3"/>
        <v>1</v>
      </c>
      <c r="G11" s="17">
        <f>SUM(H11:U11)</f>
        <v>0.5</v>
      </c>
      <c r="H11" s="1"/>
      <c r="I11" s="1"/>
      <c r="J11" s="1"/>
      <c r="K11" s="1"/>
      <c r="L11" s="1"/>
      <c r="M11" s="1"/>
      <c r="N11" s="1"/>
      <c r="O11" s="1"/>
      <c r="P11" s="1">
        <v>0.5</v>
      </c>
      <c r="Q11" s="1"/>
      <c r="R11" s="1"/>
      <c r="S11" s="1"/>
      <c r="T11" s="1"/>
      <c r="U11" s="1"/>
      <c r="V11" s="1">
        <f>SUM(W11:AS11)</f>
        <v>0.5</v>
      </c>
      <c r="W11" s="1"/>
      <c r="X11" s="1"/>
      <c r="Y11" s="1"/>
      <c r="Z11" s="1"/>
      <c r="AA11" s="1"/>
      <c r="AB11" s="1">
        <v>0.5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>
        <f>SUM(AU11:BF11)</f>
        <v>0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f>SUM(BH11:BX11)</f>
        <v>0</v>
      </c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>
        <f>SUM(BZ11:CI11)</f>
        <v>0</v>
      </c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>
        <f>SUM(CK11:CU11)</f>
        <v>0</v>
      </c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>
        <f>SUM(CW11:DF11)</f>
        <v>0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>
        <f>SUM(DH11:EK11)</f>
        <v>0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s="2" customFormat="1" ht="15">
      <c r="A12" s="3">
        <v>1</v>
      </c>
      <c r="B12" s="4">
        <v>3</v>
      </c>
      <c r="C12" s="4"/>
      <c r="D12" s="4"/>
      <c r="E12" s="20" t="s">
        <v>7</v>
      </c>
      <c r="F12" s="15">
        <f aca="true" t="shared" si="14" ref="F12:F27">G12+V12+AT12+BG12+BY12+CJ12+CV12+DG12</f>
        <v>3.3</v>
      </c>
      <c r="G12" s="15">
        <f aca="true" t="shared" si="15" ref="G12:AL12">SUM(G13:G15)</f>
        <v>0</v>
      </c>
      <c r="H12" s="15">
        <f t="shared" si="15"/>
        <v>0</v>
      </c>
      <c r="I12" s="15">
        <f t="shared" si="15"/>
        <v>0</v>
      </c>
      <c r="J12" s="15">
        <f t="shared" si="15"/>
        <v>0</v>
      </c>
      <c r="K12" s="15">
        <f t="shared" si="15"/>
        <v>0</v>
      </c>
      <c r="L12" s="15">
        <f t="shared" si="15"/>
        <v>0</v>
      </c>
      <c r="M12" s="15">
        <f t="shared" si="15"/>
        <v>0</v>
      </c>
      <c r="N12" s="15">
        <f t="shared" si="15"/>
        <v>0</v>
      </c>
      <c r="O12" s="15">
        <f t="shared" si="15"/>
        <v>0</v>
      </c>
      <c r="P12" s="15">
        <f t="shared" si="15"/>
        <v>0</v>
      </c>
      <c r="Q12" s="15">
        <f t="shared" si="15"/>
        <v>0</v>
      </c>
      <c r="R12" s="15">
        <f t="shared" si="15"/>
        <v>0</v>
      </c>
      <c r="S12" s="15">
        <f t="shared" si="15"/>
        <v>0</v>
      </c>
      <c r="T12" s="15">
        <f t="shared" si="15"/>
        <v>0</v>
      </c>
      <c r="U12" s="15">
        <f t="shared" si="15"/>
        <v>0</v>
      </c>
      <c r="V12" s="15">
        <f t="shared" si="15"/>
        <v>1</v>
      </c>
      <c r="W12" s="15">
        <f t="shared" si="15"/>
        <v>0</v>
      </c>
      <c r="X12" s="15">
        <f t="shared" si="15"/>
        <v>0</v>
      </c>
      <c r="Y12" s="15">
        <f t="shared" si="15"/>
        <v>0</v>
      </c>
      <c r="Z12" s="15">
        <f t="shared" si="15"/>
        <v>0</v>
      </c>
      <c r="AA12" s="15">
        <f t="shared" si="15"/>
        <v>0</v>
      </c>
      <c r="AB12" s="15">
        <f t="shared" si="15"/>
        <v>0</v>
      </c>
      <c r="AC12" s="15">
        <f t="shared" si="15"/>
        <v>0</v>
      </c>
      <c r="AD12" s="15">
        <f t="shared" si="15"/>
        <v>0</v>
      </c>
      <c r="AE12" s="15">
        <f t="shared" si="15"/>
        <v>0</v>
      </c>
      <c r="AF12" s="15">
        <f t="shared" si="15"/>
        <v>0</v>
      </c>
      <c r="AG12" s="15">
        <f t="shared" si="15"/>
        <v>1</v>
      </c>
      <c r="AH12" s="15">
        <f t="shared" si="15"/>
        <v>0</v>
      </c>
      <c r="AI12" s="15">
        <f t="shared" si="15"/>
        <v>0</v>
      </c>
      <c r="AJ12" s="15">
        <f t="shared" si="15"/>
        <v>0</v>
      </c>
      <c r="AK12" s="15">
        <f t="shared" si="15"/>
        <v>0</v>
      </c>
      <c r="AL12" s="15">
        <f t="shared" si="15"/>
        <v>0</v>
      </c>
      <c r="AM12" s="15">
        <f aca="true" t="shared" si="16" ref="AM12:BR12">SUM(AM13:AM15)</f>
        <v>0</v>
      </c>
      <c r="AN12" s="15">
        <f t="shared" si="16"/>
        <v>0</v>
      </c>
      <c r="AO12" s="15">
        <f t="shared" si="16"/>
        <v>0</v>
      </c>
      <c r="AP12" s="15">
        <f t="shared" si="16"/>
        <v>0</v>
      </c>
      <c r="AQ12" s="15">
        <f t="shared" si="16"/>
        <v>0</v>
      </c>
      <c r="AR12" s="15">
        <f t="shared" si="16"/>
        <v>0</v>
      </c>
      <c r="AS12" s="15">
        <f t="shared" si="16"/>
        <v>0</v>
      </c>
      <c r="AT12" s="15">
        <f t="shared" si="16"/>
        <v>0</v>
      </c>
      <c r="AU12" s="15">
        <f t="shared" si="16"/>
        <v>0</v>
      </c>
      <c r="AV12" s="15">
        <f t="shared" si="16"/>
        <v>0</v>
      </c>
      <c r="AW12" s="15">
        <f t="shared" si="16"/>
        <v>0</v>
      </c>
      <c r="AX12" s="15">
        <f t="shared" si="16"/>
        <v>0</v>
      </c>
      <c r="AY12" s="15">
        <f t="shared" si="16"/>
        <v>0</v>
      </c>
      <c r="AZ12" s="15">
        <f t="shared" si="16"/>
        <v>0</v>
      </c>
      <c r="BA12" s="15">
        <f t="shared" si="16"/>
        <v>0</v>
      </c>
      <c r="BB12" s="15">
        <f t="shared" si="16"/>
        <v>0</v>
      </c>
      <c r="BC12" s="15">
        <f t="shared" si="16"/>
        <v>0</v>
      </c>
      <c r="BD12" s="15">
        <f t="shared" si="16"/>
        <v>0</v>
      </c>
      <c r="BE12" s="15">
        <f t="shared" si="16"/>
        <v>0</v>
      </c>
      <c r="BF12" s="15">
        <f t="shared" si="16"/>
        <v>0</v>
      </c>
      <c r="BG12" s="15">
        <f t="shared" si="16"/>
        <v>0</v>
      </c>
      <c r="BH12" s="15">
        <f t="shared" si="16"/>
        <v>0</v>
      </c>
      <c r="BI12" s="15">
        <f t="shared" si="16"/>
        <v>0</v>
      </c>
      <c r="BJ12" s="15">
        <f t="shared" si="16"/>
        <v>0</v>
      </c>
      <c r="BK12" s="15">
        <f t="shared" si="16"/>
        <v>0</v>
      </c>
      <c r="BL12" s="15">
        <f t="shared" si="16"/>
        <v>0</v>
      </c>
      <c r="BM12" s="15">
        <f t="shared" si="16"/>
        <v>0</v>
      </c>
      <c r="BN12" s="15">
        <f t="shared" si="16"/>
        <v>0</v>
      </c>
      <c r="BO12" s="15">
        <f t="shared" si="16"/>
        <v>0</v>
      </c>
      <c r="BP12" s="15">
        <f t="shared" si="16"/>
        <v>0</v>
      </c>
      <c r="BQ12" s="15">
        <f t="shared" si="16"/>
        <v>0</v>
      </c>
      <c r="BR12" s="15">
        <f t="shared" si="16"/>
        <v>0</v>
      </c>
      <c r="BS12" s="15">
        <f aca="true" t="shared" si="17" ref="BS12:CX12">SUM(BS13:BS15)</f>
        <v>0</v>
      </c>
      <c r="BT12" s="15">
        <f t="shared" si="17"/>
        <v>0</v>
      </c>
      <c r="BU12" s="15">
        <f t="shared" si="17"/>
        <v>0</v>
      </c>
      <c r="BV12" s="15">
        <f t="shared" si="17"/>
        <v>0</v>
      </c>
      <c r="BW12" s="15">
        <f t="shared" si="17"/>
        <v>0</v>
      </c>
      <c r="BX12" s="15">
        <f t="shared" si="17"/>
        <v>0</v>
      </c>
      <c r="BY12" s="15">
        <f t="shared" si="17"/>
        <v>0</v>
      </c>
      <c r="BZ12" s="15">
        <f t="shared" si="17"/>
        <v>0</v>
      </c>
      <c r="CA12" s="15">
        <f t="shared" si="17"/>
        <v>0</v>
      </c>
      <c r="CB12" s="15">
        <f t="shared" si="17"/>
        <v>0</v>
      </c>
      <c r="CC12" s="15">
        <f t="shared" si="17"/>
        <v>0</v>
      </c>
      <c r="CD12" s="15">
        <f t="shared" si="17"/>
        <v>0</v>
      </c>
      <c r="CE12" s="15">
        <f t="shared" si="17"/>
        <v>0</v>
      </c>
      <c r="CF12" s="15">
        <f t="shared" si="17"/>
        <v>0</v>
      </c>
      <c r="CG12" s="15">
        <f t="shared" si="17"/>
        <v>0</v>
      </c>
      <c r="CH12" s="15">
        <f t="shared" si="17"/>
        <v>0</v>
      </c>
      <c r="CI12" s="15">
        <f t="shared" si="17"/>
        <v>0</v>
      </c>
      <c r="CJ12" s="15">
        <f t="shared" si="17"/>
        <v>0</v>
      </c>
      <c r="CK12" s="15">
        <f t="shared" si="17"/>
        <v>0</v>
      </c>
      <c r="CL12" s="15">
        <f t="shared" si="17"/>
        <v>0</v>
      </c>
      <c r="CM12" s="15">
        <f t="shared" si="17"/>
        <v>0</v>
      </c>
      <c r="CN12" s="15">
        <f t="shared" si="17"/>
        <v>0</v>
      </c>
      <c r="CO12" s="15">
        <f t="shared" si="17"/>
        <v>0</v>
      </c>
      <c r="CP12" s="15">
        <f t="shared" si="17"/>
        <v>0</v>
      </c>
      <c r="CQ12" s="15">
        <f t="shared" si="17"/>
        <v>0</v>
      </c>
      <c r="CR12" s="15">
        <f t="shared" si="17"/>
        <v>0</v>
      </c>
      <c r="CS12" s="15">
        <f t="shared" si="17"/>
        <v>0</v>
      </c>
      <c r="CT12" s="15">
        <f t="shared" si="17"/>
        <v>0</v>
      </c>
      <c r="CU12" s="15">
        <f t="shared" si="17"/>
        <v>0</v>
      </c>
      <c r="CV12" s="15">
        <f t="shared" si="17"/>
        <v>2</v>
      </c>
      <c r="CW12" s="15">
        <f t="shared" si="17"/>
        <v>0</v>
      </c>
      <c r="CX12" s="15">
        <f t="shared" si="17"/>
        <v>0</v>
      </c>
      <c r="CY12" s="15">
        <f aca="true" t="shared" si="18" ref="CY12:ED12">SUM(CY13:CY15)</f>
        <v>0</v>
      </c>
      <c r="CZ12" s="15">
        <f t="shared" si="18"/>
        <v>0</v>
      </c>
      <c r="DA12" s="15">
        <f t="shared" si="18"/>
        <v>0</v>
      </c>
      <c r="DB12" s="15">
        <f t="shared" si="18"/>
        <v>1</v>
      </c>
      <c r="DC12" s="15">
        <f t="shared" si="18"/>
        <v>0</v>
      </c>
      <c r="DD12" s="15">
        <f t="shared" si="18"/>
        <v>0</v>
      </c>
      <c r="DE12" s="15">
        <f t="shared" si="18"/>
        <v>1</v>
      </c>
      <c r="DF12" s="15">
        <f t="shared" si="18"/>
        <v>0</v>
      </c>
      <c r="DG12" s="15">
        <f t="shared" si="18"/>
        <v>0.3</v>
      </c>
      <c r="DH12" s="16">
        <f t="shared" si="18"/>
        <v>0</v>
      </c>
      <c r="DI12" s="16">
        <f t="shared" si="18"/>
        <v>0</v>
      </c>
      <c r="DJ12" s="16">
        <f t="shared" si="18"/>
        <v>0</v>
      </c>
      <c r="DK12" s="16">
        <f t="shared" si="18"/>
        <v>0</v>
      </c>
      <c r="DL12" s="16">
        <f t="shared" si="18"/>
        <v>0</v>
      </c>
      <c r="DM12" s="16">
        <f t="shared" si="18"/>
        <v>0</v>
      </c>
      <c r="DN12" s="16">
        <f t="shared" si="18"/>
        <v>0</v>
      </c>
      <c r="DO12" s="16">
        <f t="shared" si="18"/>
        <v>0</v>
      </c>
      <c r="DP12" s="16">
        <f t="shared" si="18"/>
        <v>0</v>
      </c>
      <c r="DQ12" s="16">
        <f t="shared" si="18"/>
        <v>0</v>
      </c>
      <c r="DR12" s="16">
        <f t="shared" si="18"/>
        <v>0</v>
      </c>
      <c r="DS12" s="16">
        <f t="shared" si="18"/>
        <v>0</v>
      </c>
      <c r="DT12" s="16">
        <f t="shared" si="18"/>
        <v>0</v>
      </c>
      <c r="DU12" s="16">
        <f t="shared" si="18"/>
        <v>0.3</v>
      </c>
      <c r="DV12" s="16">
        <f t="shared" si="18"/>
        <v>0</v>
      </c>
      <c r="DW12" s="16">
        <f t="shared" si="18"/>
        <v>0</v>
      </c>
      <c r="DX12" s="16">
        <f t="shared" si="18"/>
        <v>0</v>
      </c>
      <c r="DY12" s="16">
        <f t="shared" si="18"/>
        <v>0</v>
      </c>
      <c r="DZ12" s="16">
        <f t="shared" si="18"/>
        <v>0</v>
      </c>
      <c r="EA12" s="16">
        <f t="shared" si="18"/>
        <v>0</v>
      </c>
      <c r="EB12" s="16">
        <f t="shared" si="18"/>
        <v>0</v>
      </c>
      <c r="EC12" s="16">
        <f t="shared" si="18"/>
        <v>0</v>
      </c>
      <c r="ED12" s="16">
        <f t="shared" si="18"/>
        <v>0</v>
      </c>
      <c r="EE12" s="16">
        <f aca="true" t="shared" si="19" ref="EE12:EK12">SUM(EE13:EE15)</f>
        <v>0</v>
      </c>
      <c r="EF12" s="16">
        <f t="shared" si="19"/>
        <v>0</v>
      </c>
      <c r="EG12" s="16">
        <f t="shared" si="19"/>
        <v>0</v>
      </c>
      <c r="EH12" s="16">
        <f t="shared" si="19"/>
        <v>0</v>
      </c>
      <c r="EI12" s="16">
        <f t="shared" si="19"/>
        <v>0</v>
      </c>
      <c r="EJ12" s="16">
        <f t="shared" si="19"/>
        <v>0</v>
      </c>
      <c r="EK12" s="16">
        <f t="shared" si="19"/>
        <v>0</v>
      </c>
    </row>
    <row r="13" spans="1:111" ht="15" outlineLevel="1">
      <c r="A13" s="3">
        <v>1</v>
      </c>
      <c r="B13" s="4">
        <v>3</v>
      </c>
      <c r="C13" s="4">
        <v>1</v>
      </c>
      <c r="E13" s="12" t="s">
        <v>14</v>
      </c>
      <c r="F13" s="15">
        <f t="shared" si="14"/>
        <v>2.1</v>
      </c>
      <c r="G13" s="17">
        <f>SUM(H13:U13)</f>
        <v>0</v>
      </c>
      <c r="V13" s="1">
        <f>SUM(W13:AS13)</f>
        <v>0.5</v>
      </c>
      <c r="AG13" s="1">
        <v>0.5</v>
      </c>
      <c r="AT13" s="1">
        <f>SUM(AU13:BF13)</f>
        <v>0</v>
      </c>
      <c r="BG13" s="1">
        <f>SUM(BH13:BX13)</f>
        <v>0</v>
      </c>
      <c r="BY13" s="1">
        <f>SUM(BZ13:CI13)</f>
        <v>0</v>
      </c>
      <c r="CJ13" s="1">
        <f>SUM(CK13:CU13)</f>
        <v>0</v>
      </c>
      <c r="CV13" s="1">
        <f>SUM(CW13:DF13)</f>
        <v>1.6</v>
      </c>
      <c r="DB13" s="1">
        <v>0.8</v>
      </c>
      <c r="DE13" s="1">
        <v>0.8</v>
      </c>
      <c r="DG13" s="1">
        <f>SUM(DH13:EK13)</f>
        <v>0</v>
      </c>
    </row>
    <row r="14" spans="1:111" ht="15" outlineLevel="1">
      <c r="A14" s="3">
        <v>1</v>
      </c>
      <c r="B14" s="4">
        <v>3</v>
      </c>
      <c r="C14" s="4">
        <v>2</v>
      </c>
      <c r="E14" s="12" t="s">
        <v>111</v>
      </c>
      <c r="F14" s="15">
        <f t="shared" si="14"/>
        <v>0.2</v>
      </c>
      <c r="G14" s="17">
        <f>SUM(H14:U14)</f>
        <v>0</v>
      </c>
      <c r="V14" s="1">
        <f>SUM(W14:AS14)</f>
        <v>0.2</v>
      </c>
      <c r="AG14" s="1">
        <v>0.2</v>
      </c>
      <c r="AT14" s="1">
        <f>SUM(AU14:BF14)</f>
        <v>0</v>
      </c>
      <c r="BG14" s="1">
        <f>SUM(BH14:BX14)</f>
        <v>0</v>
      </c>
      <c r="BY14" s="1">
        <f>SUM(BZ14:CI14)</f>
        <v>0</v>
      </c>
      <c r="CJ14" s="1">
        <f>SUM(CK14:CU14)</f>
        <v>0</v>
      </c>
      <c r="CV14" s="1">
        <f>SUM(CW14:DF14)</f>
        <v>0</v>
      </c>
      <c r="DG14" s="1">
        <f>SUM(DH14:EK14)</f>
        <v>0</v>
      </c>
    </row>
    <row r="15" spans="1:125" ht="15" outlineLevel="1">
      <c r="A15" s="3">
        <v>1</v>
      </c>
      <c r="B15" s="4">
        <v>3</v>
      </c>
      <c r="C15" s="4">
        <v>3</v>
      </c>
      <c r="E15" s="12" t="s">
        <v>16</v>
      </c>
      <c r="F15" s="15">
        <f t="shared" si="14"/>
        <v>1</v>
      </c>
      <c r="G15" s="17">
        <f>SUM(H15:U15)</f>
        <v>0</v>
      </c>
      <c r="V15" s="1">
        <f>SUM(W15:AS15)</f>
        <v>0.3</v>
      </c>
      <c r="AG15" s="1">
        <v>0.3</v>
      </c>
      <c r="AT15" s="1">
        <f>SUM(AU15:BF15)</f>
        <v>0</v>
      </c>
      <c r="BG15" s="1">
        <f>SUM(BH15:BX15)</f>
        <v>0</v>
      </c>
      <c r="BY15" s="1">
        <f>SUM(BZ15:CI15)</f>
        <v>0</v>
      </c>
      <c r="CJ15" s="1">
        <f>SUM(CK15:CU15)</f>
        <v>0</v>
      </c>
      <c r="CV15" s="1">
        <f>SUM(CW15:DF15)</f>
        <v>0.4</v>
      </c>
      <c r="DB15" s="1">
        <v>0.2</v>
      </c>
      <c r="DE15" s="1">
        <v>0.2</v>
      </c>
      <c r="DG15" s="1">
        <f>SUM(DH15:EK15)</f>
        <v>0.3</v>
      </c>
      <c r="DU15" s="1">
        <v>0.3</v>
      </c>
    </row>
    <row r="16" spans="1:141" s="2" customFormat="1" ht="15">
      <c r="A16" s="3">
        <v>1</v>
      </c>
      <c r="B16" s="4">
        <v>4</v>
      </c>
      <c r="C16" s="4"/>
      <c r="D16" s="4"/>
      <c r="E16" s="20" t="s">
        <v>8</v>
      </c>
      <c r="F16" s="15">
        <f t="shared" si="14"/>
        <v>3.3</v>
      </c>
      <c r="G16" s="15">
        <f aca="true" t="shared" si="20" ref="G16:AL16">SUM(G17:G19)</f>
        <v>0</v>
      </c>
      <c r="H16" s="15">
        <f t="shared" si="20"/>
        <v>0</v>
      </c>
      <c r="I16" s="15">
        <f t="shared" si="20"/>
        <v>0</v>
      </c>
      <c r="J16" s="15">
        <f t="shared" si="20"/>
        <v>0</v>
      </c>
      <c r="K16" s="15">
        <f t="shared" si="20"/>
        <v>0</v>
      </c>
      <c r="L16" s="15">
        <f t="shared" si="20"/>
        <v>0</v>
      </c>
      <c r="M16" s="15">
        <f t="shared" si="20"/>
        <v>0</v>
      </c>
      <c r="N16" s="15">
        <f t="shared" si="20"/>
        <v>0</v>
      </c>
      <c r="O16" s="15">
        <f t="shared" si="20"/>
        <v>0</v>
      </c>
      <c r="P16" s="15">
        <f t="shared" si="20"/>
        <v>0</v>
      </c>
      <c r="Q16" s="15">
        <f t="shared" si="20"/>
        <v>0</v>
      </c>
      <c r="R16" s="15">
        <f t="shared" si="20"/>
        <v>0</v>
      </c>
      <c r="S16" s="15">
        <f t="shared" si="20"/>
        <v>0</v>
      </c>
      <c r="T16" s="15">
        <f t="shared" si="20"/>
        <v>0</v>
      </c>
      <c r="U16" s="15">
        <f t="shared" si="20"/>
        <v>0</v>
      </c>
      <c r="V16" s="15">
        <f t="shared" si="20"/>
        <v>1.5</v>
      </c>
      <c r="W16" s="15">
        <f t="shared" si="20"/>
        <v>0</v>
      </c>
      <c r="X16" s="15">
        <f t="shared" si="20"/>
        <v>0</v>
      </c>
      <c r="Y16" s="15">
        <f t="shared" si="20"/>
        <v>0</v>
      </c>
      <c r="Z16" s="15">
        <f t="shared" si="20"/>
        <v>0</v>
      </c>
      <c r="AA16" s="15">
        <f t="shared" si="20"/>
        <v>0</v>
      </c>
      <c r="AB16" s="15">
        <f t="shared" si="20"/>
        <v>0</v>
      </c>
      <c r="AC16" s="15">
        <f t="shared" si="20"/>
        <v>0</v>
      </c>
      <c r="AD16" s="15">
        <f t="shared" si="20"/>
        <v>0</v>
      </c>
      <c r="AE16" s="15">
        <f t="shared" si="20"/>
        <v>0</v>
      </c>
      <c r="AF16" s="15">
        <f t="shared" si="20"/>
        <v>0</v>
      </c>
      <c r="AG16" s="15">
        <f t="shared" si="20"/>
        <v>0</v>
      </c>
      <c r="AH16" s="15">
        <f t="shared" si="20"/>
        <v>0</v>
      </c>
      <c r="AI16" s="15">
        <f t="shared" si="20"/>
        <v>0</v>
      </c>
      <c r="AJ16" s="15">
        <f t="shared" si="20"/>
        <v>0</v>
      </c>
      <c r="AK16" s="15">
        <f t="shared" si="20"/>
        <v>0</v>
      </c>
      <c r="AL16" s="15">
        <f t="shared" si="20"/>
        <v>1</v>
      </c>
      <c r="AM16" s="15">
        <f aca="true" t="shared" si="21" ref="AM16:BR16">SUM(AM17:AM19)</f>
        <v>0</v>
      </c>
      <c r="AN16" s="15">
        <f t="shared" si="21"/>
        <v>0</v>
      </c>
      <c r="AO16" s="15">
        <f t="shared" si="21"/>
        <v>0</v>
      </c>
      <c r="AP16" s="15">
        <f t="shared" si="21"/>
        <v>0</v>
      </c>
      <c r="AQ16" s="15">
        <f t="shared" si="21"/>
        <v>0</v>
      </c>
      <c r="AR16" s="15">
        <f t="shared" si="21"/>
        <v>0.5</v>
      </c>
      <c r="AS16" s="15">
        <f t="shared" si="21"/>
        <v>0</v>
      </c>
      <c r="AT16" s="15">
        <f t="shared" si="21"/>
        <v>0.1</v>
      </c>
      <c r="AU16" s="15">
        <f t="shared" si="21"/>
        <v>0</v>
      </c>
      <c r="AV16" s="15">
        <f t="shared" si="21"/>
        <v>0</v>
      </c>
      <c r="AW16" s="15">
        <f t="shared" si="21"/>
        <v>0</v>
      </c>
      <c r="AX16" s="15">
        <f t="shared" si="21"/>
        <v>0</v>
      </c>
      <c r="AY16" s="15">
        <f t="shared" si="21"/>
        <v>0.1</v>
      </c>
      <c r="AZ16" s="15">
        <f t="shared" si="21"/>
        <v>0</v>
      </c>
      <c r="BA16" s="15">
        <f t="shared" si="21"/>
        <v>0</v>
      </c>
      <c r="BB16" s="15">
        <f t="shared" si="21"/>
        <v>0</v>
      </c>
      <c r="BC16" s="15">
        <f t="shared" si="21"/>
        <v>0</v>
      </c>
      <c r="BD16" s="15">
        <f t="shared" si="21"/>
        <v>0</v>
      </c>
      <c r="BE16" s="15">
        <f t="shared" si="21"/>
        <v>0</v>
      </c>
      <c r="BF16" s="15">
        <f t="shared" si="21"/>
        <v>0</v>
      </c>
      <c r="BG16" s="15">
        <f t="shared" si="21"/>
        <v>0</v>
      </c>
      <c r="BH16" s="15">
        <f t="shared" si="21"/>
        <v>0</v>
      </c>
      <c r="BI16" s="15">
        <f t="shared" si="21"/>
        <v>0</v>
      </c>
      <c r="BJ16" s="15">
        <f t="shared" si="21"/>
        <v>0</v>
      </c>
      <c r="BK16" s="15">
        <f t="shared" si="21"/>
        <v>0</v>
      </c>
      <c r="BL16" s="15">
        <f t="shared" si="21"/>
        <v>0</v>
      </c>
      <c r="BM16" s="15">
        <f t="shared" si="21"/>
        <v>0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aca="true" t="shared" si="22" ref="BS16:CX16">SUM(BS17:BS19)</f>
        <v>0</v>
      </c>
      <c r="BT16" s="15">
        <f t="shared" si="22"/>
        <v>0</v>
      </c>
      <c r="BU16" s="15">
        <f t="shared" si="22"/>
        <v>0</v>
      </c>
      <c r="BV16" s="15">
        <f t="shared" si="22"/>
        <v>0</v>
      </c>
      <c r="BW16" s="15">
        <f t="shared" si="22"/>
        <v>0</v>
      </c>
      <c r="BX16" s="15">
        <f t="shared" si="22"/>
        <v>0</v>
      </c>
      <c r="BY16" s="15">
        <f t="shared" si="22"/>
        <v>0</v>
      </c>
      <c r="BZ16" s="15">
        <f t="shared" si="22"/>
        <v>0</v>
      </c>
      <c r="CA16" s="15">
        <f t="shared" si="22"/>
        <v>0</v>
      </c>
      <c r="CB16" s="15">
        <f t="shared" si="22"/>
        <v>0</v>
      </c>
      <c r="CC16" s="15">
        <f t="shared" si="22"/>
        <v>0</v>
      </c>
      <c r="CD16" s="15">
        <f t="shared" si="22"/>
        <v>0</v>
      </c>
      <c r="CE16" s="15">
        <f t="shared" si="22"/>
        <v>0</v>
      </c>
      <c r="CF16" s="15">
        <f t="shared" si="22"/>
        <v>0</v>
      </c>
      <c r="CG16" s="15">
        <f t="shared" si="22"/>
        <v>0</v>
      </c>
      <c r="CH16" s="15">
        <f t="shared" si="22"/>
        <v>0</v>
      </c>
      <c r="CI16" s="15">
        <f t="shared" si="22"/>
        <v>0</v>
      </c>
      <c r="CJ16" s="15">
        <f t="shared" si="22"/>
        <v>0</v>
      </c>
      <c r="CK16" s="15">
        <f t="shared" si="22"/>
        <v>0</v>
      </c>
      <c r="CL16" s="15">
        <f t="shared" si="22"/>
        <v>0</v>
      </c>
      <c r="CM16" s="15">
        <f t="shared" si="22"/>
        <v>0</v>
      </c>
      <c r="CN16" s="15">
        <f t="shared" si="22"/>
        <v>0</v>
      </c>
      <c r="CO16" s="15">
        <f t="shared" si="22"/>
        <v>0</v>
      </c>
      <c r="CP16" s="15">
        <f t="shared" si="22"/>
        <v>0</v>
      </c>
      <c r="CQ16" s="15">
        <f t="shared" si="22"/>
        <v>0</v>
      </c>
      <c r="CR16" s="15">
        <f t="shared" si="22"/>
        <v>0</v>
      </c>
      <c r="CS16" s="15">
        <f t="shared" si="22"/>
        <v>0</v>
      </c>
      <c r="CT16" s="15">
        <f t="shared" si="22"/>
        <v>0</v>
      </c>
      <c r="CU16" s="15">
        <f t="shared" si="22"/>
        <v>0</v>
      </c>
      <c r="CV16" s="15">
        <f t="shared" si="22"/>
        <v>0.2</v>
      </c>
      <c r="CW16" s="15">
        <f t="shared" si="22"/>
        <v>0</v>
      </c>
      <c r="CX16" s="15">
        <f t="shared" si="22"/>
        <v>0</v>
      </c>
      <c r="CY16" s="15">
        <f aca="true" t="shared" si="23" ref="CY16:ED16">SUM(CY17:CY19)</f>
        <v>0</v>
      </c>
      <c r="CZ16" s="15">
        <f t="shared" si="23"/>
        <v>0</v>
      </c>
      <c r="DA16" s="15">
        <f t="shared" si="23"/>
        <v>0</v>
      </c>
      <c r="DB16" s="15">
        <f t="shared" si="23"/>
        <v>0.2</v>
      </c>
      <c r="DC16" s="15">
        <f t="shared" si="23"/>
        <v>0</v>
      </c>
      <c r="DD16" s="15">
        <f t="shared" si="23"/>
        <v>0</v>
      </c>
      <c r="DE16" s="15">
        <f t="shared" si="23"/>
        <v>0</v>
      </c>
      <c r="DF16" s="15">
        <f t="shared" si="23"/>
        <v>0</v>
      </c>
      <c r="DG16" s="15">
        <f t="shared" si="23"/>
        <v>1.5</v>
      </c>
      <c r="DH16" s="16">
        <f t="shared" si="23"/>
        <v>0</v>
      </c>
      <c r="DI16" s="16">
        <f t="shared" si="23"/>
        <v>0</v>
      </c>
      <c r="DJ16" s="16">
        <f t="shared" si="23"/>
        <v>0</v>
      </c>
      <c r="DK16" s="16">
        <f t="shared" si="23"/>
        <v>0</v>
      </c>
      <c r="DL16" s="16">
        <f t="shared" si="23"/>
        <v>0</v>
      </c>
      <c r="DM16" s="16">
        <f t="shared" si="23"/>
        <v>0</v>
      </c>
      <c r="DN16" s="16">
        <f t="shared" si="23"/>
        <v>0</v>
      </c>
      <c r="DO16" s="16">
        <f t="shared" si="23"/>
        <v>0</v>
      </c>
      <c r="DP16" s="16">
        <f t="shared" si="23"/>
        <v>1</v>
      </c>
      <c r="DQ16" s="16">
        <f t="shared" si="23"/>
        <v>0.5</v>
      </c>
      <c r="DR16" s="16">
        <f t="shared" si="23"/>
        <v>0</v>
      </c>
      <c r="DS16" s="16">
        <f t="shared" si="23"/>
        <v>0</v>
      </c>
      <c r="DT16" s="16">
        <f t="shared" si="23"/>
        <v>0</v>
      </c>
      <c r="DU16" s="16">
        <f t="shared" si="23"/>
        <v>0</v>
      </c>
      <c r="DV16" s="16">
        <f t="shared" si="23"/>
        <v>0</v>
      </c>
      <c r="DW16" s="16">
        <f t="shared" si="23"/>
        <v>0</v>
      </c>
      <c r="DX16" s="16">
        <f t="shared" si="23"/>
        <v>0</v>
      </c>
      <c r="DY16" s="16">
        <f t="shared" si="23"/>
        <v>0</v>
      </c>
      <c r="DZ16" s="16">
        <f t="shared" si="23"/>
        <v>0</v>
      </c>
      <c r="EA16" s="16">
        <f t="shared" si="23"/>
        <v>0</v>
      </c>
      <c r="EB16" s="16">
        <f t="shared" si="23"/>
        <v>0</v>
      </c>
      <c r="EC16" s="16">
        <f t="shared" si="23"/>
        <v>0</v>
      </c>
      <c r="ED16" s="16">
        <f t="shared" si="23"/>
        <v>0</v>
      </c>
      <c r="EE16" s="16">
        <f aca="true" t="shared" si="24" ref="EE16:EK16">SUM(EE17:EE19)</f>
        <v>0</v>
      </c>
      <c r="EF16" s="16">
        <f t="shared" si="24"/>
        <v>0</v>
      </c>
      <c r="EG16" s="16">
        <f t="shared" si="24"/>
        <v>0</v>
      </c>
      <c r="EH16" s="16">
        <f t="shared" si="24"/>
        <v>0</v>
      </c>
      <c r="EI16" s="16">
        <f t="shared" si="24"/>
        <v>0</v>
      </c>
      <c r="EJ16" s="16">
        <f t="shared" si="24"/>
        <v>0</v>
      </c>
      <c r="EK16" s="16">
        <f t="shared" si="24"/>
        <v>0</v>
      </c>
    </row>
    <row r="17" spans="1:121" ht="15" outlineLevel="1">
      <c r="A17" s="3">
        <v>1</v>
      </c>
      <c r="B17" s="4">
        <v>4</v>
      </c>
      <c r="C17" s="4">
        <v>1</v>
      </c>
      <c r="E17" s="12" t="s">
        <v>18</v>
      </c>
      <c r="F17" s="15">
        <f t="shared" si="14"/>
        <v>3.1</v>
      </c>
      <c r="G17" s="17">
        <f>SUM(H17:U17)</f>
        <v>0</v>
      </c>
      <c r="V17" s="1">
        <f>SUM(W17:AS17)</f>
        <v>1.3</v>
      </c>
      <c r="AL17" s="1">
        <v>1</v>
      </c>
      <c r="AR17" s="1">
        <v>0.3</v>
      </c>
      <c r="AT17" s="1">
        <f>SUM(AU17:BF17)</f>
        <v>0.1</v>
      </c>
      <c r="AY17" s="1">
        <v>0.1</v>
      </c>
      <c r="BG17" s="1">
        <f>SUM(BH17:BX17)</f>
        <v>0</v>
      </c>
      <c r="BY17" s="1">
        <f>SUM(BZ17:CI17)</f>
        <v>0</v>
      </c>
      <c r="CJ17" s="1">
        <f>SUM(CK17:CU17)</f>
        <v>0</v>
      </c>
      <c r="CV17" s="1">
        <f>SUM(CW17:DF17)</f>
        <v>0.2</v>
      </c>
      <c r="DB17" s="1">
        <v>0.2</v>
      </c>
      <c r="DG17" s="1">
        <f>SUM(DH17:EK17)</f>
        <v>1.5</v>
      </c>
      <c r="DP17" s="1">
        <v>1</v>
      </c>
      <c r="DQ17" s="1">
        <v>0.5</v>
      </c>
    </row>
    <row r="18" spans="1:111" ht="15" outlineLevel="1">
      <c r="A18" s="3">
        <v>1</v>
      </c>
      <c r="B18" s="4">
        <v>4</v>
      </c>
      <c r="C18" s="4">
        <v>2</v>
      </c>
      <c r="E18" s="12" t="s">
        <v>45</v>
      </c>
      <c r="F18" s="15">
        <f t="shared" si="14"/>
        <v>0.2</v>
      </c>
      <c r="G18" s="17">
        <f>SUM(H18:U18)</f>
        <v>0</v>
      </c>
      <c r="V18" s="1">
        <f>SUM(W18:AS18)</f>
        <v>0.2</v>
      </c>
      <c r="AR18" s="1">
        <v>0.2</v>
      </c>
      <c r="AT18" s="1">
        <f>SUM(AU18:BF18)</f>
        <v>0</v>
      </c>
      <c r="BG18" s="1">
        <f>SUM(BH18:BX18)</f>
        <v>0</v>
      </c>
      <c r="BY18" s="1">
        <f>SUM(BZ18:CI18)</f>
        <v>0</v>
      </c>
      <c r="CJ18" s="1">
        <f>SUM(CK18:CU18)</f>
        <v>0</v>
      </c>
      <c r="CV18" s="1">
        <f>SUM(CW18:DF18)</f>
        <v>0</v>
      </c>
      <c r="DG18" s="1">
        <f>SUM(DH18:EK18)</f>
        <v>0</v>
      </c>
    </row>
    <row r="19" spans="1:111" ht="15" outlineLevel="1">
      <c r="A19" s="3">
        <v>1</v>
      </c>
      <c r="B19" s="4">
        <v>4</v>
      </c>
      <c r="C19" s="4">
        <v>3</v>
      </c>
      <c r="E19" s="12" t="s">
        <v>17</v>
      </c>
      <c r="F19" s="15">
        <f t="shared" si="14"/>
        <v>0</v>
      </c>
      <c r="G19" s="17">
        <f>SUM(H19:U19)</f>
        <v>0</v>
      </c>
      <c r="V19" s="1">
        <f>SUM(W19:AS19)</f>
        <v>0</v>
      </c>
      <c r="AT19" s="1">
        <f>SUM(AU19:BF19)</f>
        <v>0</v>
      </c>
      <c r="BG19" s="1">
        <f>SUM(BH19:BX19)</f>
        <v>0</v>
      </c>
      <c r="BY19" s="1">
        <f>SUM(BZ19:CI19)</f>
        <v>0</v>
      </c>
      <c r="CJ19" s="1">
        <f>SUM(CK19:CU19)</f>
        <v>0</v>
      </c>
      <c r="CV19" s="1">
        <f>SUM(CW19:DF19)</f>
        <v>0</v>
      </c>
      <c r="DG19" s="1">
        <f>SUM(DH19:EK19)</f>
        <v>0</v>
      </c>
    </row>
    <row r="20" spans="1:141" s="2" customFormat="1" ht="15">
      <c r="A20" s="3">
        <v>1</v>
      </c>
      <c r="B20" s="4">
        <v>5</v>
      </c>
      <c r="C20" s="4"/>
      <c r="D20" s="4"/>
      <c r="E20" s="20" t="s">
        <v>9</v>
      </c>
      <c r="F20" s="15">
        <f t="shared" si="14"/>
        <v>1.6</v>
      </c>
      <c r="G20" s="15">
        <f aca="true" t="shared" si="25" ref="G20:AL20">SUM(G21:G23)</f>
        <v>0</v>
      </c>
      <c r="H20" s="15">
        <f t="shared" si="25"/>
        <v>0</v>
      </c>
      <c r="I20" s="15">
        <f t="shared" si="25"/>
        <v>0</v>
      </c>
      <c r="J20" s="15">
        <f t="shared" si="25"/>
        <v>0</v>
      </c>
      <c r="K20" s="15">
        <f t="shared" si="25"/>
        <v>0</v>
      </c>
      <c r="L20" s="15">
        <f t="shared" si="25"/>
        <v>0</v>
      </c>
      <c r="M20" s="15">
        <f t="shared" si="25"/>
        <v>0</v>
      </c>
      <c r="N20" s="15">
        <f t="shared" si="25"/>
        <v>0</v>
      </c>
      <c r="O20" s="15">
        <f t="shared" si="25"/>
        <v>0</v>
      </c>
      <c r="P20" s="15">
        <f t="shared" si="25"/>
        <v>0</v>
      </c>
      <c r="Q20" s="15">
        <f t="shared" si="25"/>
        <v>0</v>
      </c>
      <c r="R20" s="15">
        <f t="shared" si="25"/>
        <v>0</v>
      </c>
      <c r="S20" s="15">
        <f t="shared" si="25"/>
        <v>0</v>
      </c>
      <c r="T20" s="15">
        <f t="shared" si="25"/>
        <v>0</v>
      </c>
      <c r="U20" s="15">
        <f t="shared" si="25"/>
        <v>0</v>
      </c>
      <c r="V20" s="15">
        <f t="shared" si="25"/>
        <v>0.4</v>
      </c>
      <c r="W20" s="15">
        <f t="shared" si="25"/>
        <v>0</v>
      </c>
      <c r="X20" s="15">
        <f t="shared" si="25"/>
        <v>0</v>
      </c>
      <c r="Y20" s="15">
        <f t="shared" si="25"/>
        <v>0</v>
      </c>
      <c r="Z20" s="15">
        <f t="shared" si="25"/>
        <v>0</v>
      </c>
      <c r="AA20" s="15">
        <f t="shared" si="25"/>
        <v>0</v>
      </c>
      <c r="AB20" s="15">
        <f t="shared" si="25"/>
        <v>0</v>
      </c>
      <c r="AC20" s="15">
        <f t="shared" si="25"/>
        <v>0</v>
      </c>
      <c r="AD20" s="15">
        <f t="shared" si="25"/>
        <v>0</v>
      </c>
      <c r="AE20" s="15">
        <f t="shared" si="25"/>
        <v>0</v>
      </c>
      <c r="AF20" s="15">
        <f t="shared" si="25"/>
        <v>0.4</v>
      </c>
      <c r="AG20" s="15">
        <f t="shared" si="25"/>
        <v>0</v>
      </c>
      <c r="AH20" s="15">
        <f t="shared" si="25"/>
        <v>0</v>
      </c>
      <c r="AI20" s="15">
        <f t="shared" si="25"/>
        <v>0</v>
      </c>
      <c r="AJ20" s="15">
        <f t="shared" si="25"/>
        <v>0</v>
      </c>
      <c r="AK20" s="15">
        <f t="shared" si="25"/>
        <v>0</v>
      </c>
      <c r="AL20" s="15">
        <f t="shared" si="25"/>
        <v>0</v>
      </c>
      <c r="AM20" s="15">
        <f aca="true" t="shared" si="26" ref="AM20:BR20">SUM(AM21:AM23)</f>
        <v>0</v>
      </c>
      <c r="AN20" s="15">
        <f t="shared" si="26"/>
        <v>0</v>
      </c>
      <c r="AO20" s="15">
        <f t="shared" si="26"/>
        <v>0</v>
      </c>
      <c r="AP20" s="15">
        <f t="shared" si="26"/>
        <v>0</v>
      </c>
      <c r="AQ20" s="15">
        <f t="shared" si="26"/>
        <v>0</v>
      </c>
      <c r="AR20" s="15">
        <f t="shared" si="26"/>
        <v>0</v>
      </c>
      <c r="AS20" s="15">
        <f t="shared" si="26"/>
        <v>0</v>
      </c>
      <c r="AT20" s="15">
        <f t="shared" si="26"/>
        <v>0</v>
      </c>
      <c r="AU20" s="15">
        <f t="shared" si="26"/>
        <v>0</v>
      </c>
      <c r="AV20" s="15">
        <f t="shared" si="26"/>
        <v>0</v>
      </c>
      <c r="AW20" s="15">
        <f t="shared" si="26"/>
        <v>0</v>
      </c>
      <c r="AX20" s="15">
        <f t="shared" si="26"/>
        <v>0</v>
      </c>
      <c r="AY20" s="15">
        <f t="shared" si="26"/>
        <v>0</v>
      </c>
      <c r="AZ20" s="15">
        <f t="shared" si="26"/>
        <v>0</v>
      </c>
      <c r="BA20" s="15">
        <f t="shared" si="26"/>
        <v>0</v>
      </c>
      <c r="BB20" s="15">
        <f t="shared" si="26"/>
        <v>0</v>
      </c>
      <c r="BC20" s="15">
        <f t="shared" si="26"/>
        <v>0</v>
      </c>
      <c r="BD20" s="15">
        <f t="shared" si="26"/>
        <v>0</v>
      </c>
      <c r="BE20" s="15">
        <f t="shared" si="26"/>
        <v>0</v>
      </c>
      <c r="BF20" s="15">
        <f t="shared" si="26"/>
        <v>0</v>
      </c>
      <c r="BG20" s="15">
        <f t="shared" si="26"/>
        <v>0</v>
      </c>
      <c r="BH20" s="15">
        <f t="shared" si="26"/>
        <v>0</v>
      </c>
      <c r="BI20" s="15">
        <f t="shared" si="26"/>
        <v>0</v>
      </c>
      <c r="BJ20" s="15">
        <f t="shared" si="26"/>
        <v>0</v>
      </c>
      <c r="BK20" s="15">
        <f t="shared" si="26"/>
        <v>0</v>
      </c>
      <c r="BL20" s="15">
        <f t="shared" si="26"/>
        <v>0</v>
      </c>
      <c r="BM20" s="15">
        <f t="shared" si="26"/>
        <v>0</v>
      </c>
      <c r="BN20" s="15">
        <f t="shared" si="26"/>
        <v>0</v>
      </c>
      <c r="BO20" s="15">
        <f t="shared" si="26"/>
        <v>0</v>
      </c>
      <c r="BP20" s="15">
        <f t="shared" si="26"/>
        <v>0</v>
      </c>
      <c r="BQ20" s="15">
        <f t="shared" si="26"/>
        <v>0</v>
      </c>
      <c r="BR20" s="15">
        <f t="shared" si="26"/>
        <v>0</v>
      </c>
      <c r="BS20" s="15">
        <f aca="true" t="shared" si="27" ref="BS20:CX20">SUM(BS21:BS23)</f>
        <v>0</v>
      </c>
      <c r="BT20" s="15">
        <f t="shared" si="27"/>
        <v>0</v>
      </c>
      <c r="BU20" s="15">
        <f t="shared" si="27"/>
        <v>0</v>
      </c>
      <c r="BV20" s="15">
        <f t="shared" si="27"/>
        <v>0</v>
      </c>
      <c r="BW20" s="15">
        <f t="shared" si="27"/>
        <v>0</v>
      </c>
      <c r="BX20" s="15">
        <f t="shared" si="27"/>
        <v>0</v>
      </c>
      <c r="BY20" s="15">
        <f t="shared" si="27"/>
        <v>0</v>
      </c>
      <c r="BZ20" s="15">
        <f t="shared" si="27"/>
        <v>0</v>
      </c>
      <c r="CA20" s="15">
        <f t="shared" si="27"/>
        <v>0</v>
      </c>
      <c r="CB20" s="15">
        <f t="shared" si="27"/>
        <v>0</v>
      </c>
      <c r="CC20" s="15">
        <f t="shared" si="27"/>
        <v>0</v>
      </c>
      <c r="CD20" s="15">
        <f t="shared" si="27"/>
        <v>0</v>
      </c>
      <c r="CE20" s="15">
        <f t="shared" si="27"/>
        <v>0</v>
      </c>
      <c r="CF20" s="15">
        <f t="shared" si="27"/>
        <v>0</v>
      </c>
      <c r="CG20" s="15">
        <f t="shared" si="27"/>
        <v>0</v>
      </c>
      <c r="CH20" s="15">
        <f t="shared" si="27"/>
        <v>0</v>
      </c>
      <c r="CI20" s="15">
        <f t="shared" si="27"/>
        <v>0</v>
      </c>
      <c r="CJ20" s="15">
        <f t="shared" si="27"/>
        <v>0</v>
      </c>
      <c r="CK20" s="15">
        <f t="shared" si="27"/>
        <v>0</v>
      </c>
      <c r="CL20" s="15">
        <f t="shared" si="27"/>
        <v>0</v>
      </c>
      <c r="CM20" s="15">
        <f t="shared" si="27"/>
        <v>0</v>
      </c>
      <c r="CN20" s="15">
        <f t="shared" si="27"/>
        <v>0</v>
      </c>
      <c r="CO20" s="15">
        <f t="shared" si="27"/>
        <v>0</v>
      </c>
      <c r="CP20" s="15">
        <f t="shared" si="27"/>
        <v>0</v>
      </c>
      <c r="CQ20" s="15">
        <f t="shared" si="27"/>
        <v>0</v>
      </c>
      <c r="CR20" s="15">
        <f t="shared" si="27"/>
        <v>0</v>
      </c>
      <c r="CS20" s="15">
        <f t="shared" si="27"/>
        <v>0</v>
      </c>
      <c r="CT20" s="15">
        <f t="shared" si="27"/>
        <v>0</v>
      </c>
      <c r="CU20" s="15">
        <f t="shared" si="27"/>
        <v>0</v>
      </c>
      <c r="CV20" s="15">
        <f t="shared" si="27"/>
        <v>0.7</v>
      </c>
      <c r="CW20" s="15">
        <f t="shared" si="27"/>
        <v>0</v>
      </c>
      <c r="CX20" s="15">
        <f t="shared" si="27"/>
        <v>0</v>
      </c>
      <c r="CY20" s="15">
        <f aca="true" t="shared" si="28" ref="CY20:ED20">SUM(CY21:CY23)</f>
        <v>0.2</v>
      </c>
      <c r="CZ20" s="15">
        <f t="shared" si="28"/>
        <v>0</v>
      </c>
      <c r="DA20" s="15">
        <f t="shared" si="28"/>
        <v>0</v>
      </c>
      <c r="DB20" s="15">
        <f t="shared" si="28"/>
        <v>0.3</v>
      </c>
      <c r="DC20" s="15">
        <f t="shared" si="28"/>
        <v>0</v>
      </c>
      <c r="DD20" s="15">
        <f t="shared" si="28"/>
        <v>0</v>
      </c>
      <c r="DE20" s="15">
        <f t="shared" si="28"/>
        <v>0.2</v>
      </c>
      <c r="DF20" s="15">
        <f t="shared" si="28"/>
        <v>0</v>
      </c>
      <c r="DG20" s="15">
        <f t="shared" si="28"/>
        <v>0.5</v>
      </c>
      <c r="DH20" s="16">
        <f t="shared" si="28"/>
        <v>0</v>
      </c>
      <c r="DI20" s="16">
        <f t="shared" si="28"/>
        <v>0</v>
      </c>
      <c r="DJ20" s="16">
        <f t="shared" si="28"/>
        <v>0</v>
      </c>
      <c r="DK20" s="16">
        <f t="shared" si="28"/>
        <v>0</v>
      </c>
      <c r="DL20" s="16">
        <f t="shared" si="28"/>
        <v>0</v>
      </c>
      <c r="DM20" s="16">
        <f t="shared" si="28"/>
        <v>0</v>
      </c>
      <c r="DN20" s="16">
        <f t="shared" si="28"/>
        <v>0</v>
      </c>
      <c r="DO20" s="16">
        <f t="shared" si="28"/>
        <v>0</v>
      </c>
      <c r="DP20" s="16">
        <f t="shared" si="28"/>
        <v>0</v>
      </c>
      <c r="DQ20" s="16">
        <f t="shared" si="28"/>
        <v>0.5</v>
      </c>
      <c r="DR20" s="16">
        <f t="shared" si="28"/>
        <v>0</v>
      </c>
      <c r="DS20" s="16">
        <f t="shared" si="28"/>
        <v>0</v>
      </c>
      <c r="DT20" s="16">
        <f t="shared" si="28"/>
        <v>0</v>
      </c>
      <c r="DU20" s="16">
        <f t="shared" si="28"/>
        <v>0</v>
      </c>
      <c r="DV20" s="16">
        <f t="shared" si="28"/>
        <v>0</v>
      </c>
      <c r="DW20" s="16">
        <f t="shared" si="28"/>
        <v>0</v>
      </c>
      <c r="DX20" s="16">
        <f t="shared" si="28"/>
        <v>0</v>
      </c>
      <c r="DY20" s="16">
        <f t="shared" si="28"/>
        <v>0</v>
      </c>
      <c r="DZ20" s="16">
        <f t="shared" si="28"/>
        <v>0</v>
      </c>
      <c r="EA20" s="16">
        <f t="shared" si="28"/>
        <v>0</v>
      </c>
      <c r="EB20" s="16">
        <f t="shared" si="28"/>
        <v>0</v>
      </c>
      <c r="EC20" s="16">
        <f t="shared" si="28"/>
        <v>0</v>
      </c>
      <c r="ED20" s="16">
        <f t="shared" si="28"/>
        <v>0</v>
      </c>
      <c r="EE20" s="16">
        <f aca="true" t="shared" si="29" ref="EE20:EK20">SUM(EE21:EE23)</f>
        <v>0</v>
      </c>
      <c r="EF20" s="16">
        <f t="shared" si="29"/>
        <v>0</v>
      </c>
      <c r="EG20" s="16">
        <f t="shared" si="29"/>
        <v>0</v>
      </c>
      <c r="EH20" s="16">
        <f t="shared" si="29"/>
        <v>0</v>
      </c>
      <c r="EI20" s="16">
        <f t="shared" si="29"/>
        <v>0</v>
      </c>
      <c r="EJ20" s="16">
        <f t="shared" si="29"/>
        <v>0</v>
      </c>
      <c r="EK20" s="16">
        <f t="shared" si="29"/>
        <v>0</v>
      </c>
    </row>
    <row r="21" spans="1:121" ht="15" outlineLevel="2">
      <c r="A21" s="3">
        <v>1</v>
      </c>
      <c r="B21" s="4">
        <v>5</v>
      </c>
      <c r="C21" s="4">
        <v>1</v>
      </c>
      <c r="E21" s="12" t="s">
        <v>19</v>
      </c>
      <c r="F21" s="15">
        <f t="shared" si="14"/>
        <v>1.4</v>
      </c>
      <c r="G21" s="17">
        <f>SUM(H21:U21)</f>
        <v>0</v>
      </c>
      <c r="V21" s="1">
        <f>SUM(W21:AS21)</f>
        <v>0.2</v>
      </c>
      <c r="AF21" s="1">
        <v>0.2</v>
      </c>
      <c r="AT21" s="1">
        <f>SUM(AU21:BF21)</f>
        <v>0</v>
      </c>
      <c r="BG21" s="1">
        <f>SUM(BH21:BX21)</f>
        <v>0</v>
      </c>
      <c r="BY21" s="1">
        <f>SUM(BZ21:CI21)</f>
        <v>0</v>
      </c>
      <c r="CJ21" s="1">
        <f>SUM(CK21:CU21)</f>
        <v>0</v>
      </c>
      <c r="CV21" s="1">
        <f>SUM(CW21:DF21)</f>
        <v>0.7</v>
      </c>
      <c r="CY21" s="1">
        <v>0.2</v>
      </c>
      <c r="DB21" s="1">
        <v>0.3</v>
      </c>
      <c r="DE21" s="1">
        <v>0.2</v>
      </c>
      <c r="DG21" s="1">
        <f>SUM(DH21:EK21)</f>
        <v>0.5</v>
      </c>
      <c r="DQ21" s="1">
        <v>0.5</v>
      </c>
    </row>
    <row r="22" spans="1:111" ht="15" outlineLevel="2">
      <c r="A22" s="3">
        <v>1</v>
      </c>
      <c r="B22" s="4">
        <v>5</v>
      </c>
      <c r="C22" s="4">
        <v>2</v>
      </c>
      <c r="E22" s="12" t="s">
        <v>115</v>
      </c>
      <c r="F22" s="15">
        <f t="shared" si="14"/>
        <v>0.1</v>
      </c>
      <c r="G22" s="17">
        <f>SUM(H22:U22)</f>
        <v>0</v>
      </c>
      <c r="V22" s="1">
        <f>SUM(W22:AS22)</f>
        <v>0.1</v>
      </c>
      <c r="AF22" s="1">
        <v>0.1</v>
      </c>
      <c r="AT22" s="1">
        <f>SUM(AU22:BF22)</f>
        <v>0</v>
      </c>
      <c r="BG22" s="1">
        <f>SUM(BH22:BX22)</f>
        <v>0</v>
      </c>
      <c r="BY22" s="1">
        <f>SUM(BZ22:CI22)</f>
        <v>0</v>
      </c>
      <c r="CJ22" s="1">
        <f>SUM(CK22:CU22)</f>
        <v>0</v>
      </c>
      <c r="CV22" s="1">
        <f>SUM(CW22:DF22)</f>
        <v>0</v>
      </c>
      <c r="DG22" s="1">
        <f>SUM(DH22:EK22)</f>
        <v>0</v>
      </c>
    </row>
    <row r="23" spans="1:111" ht="15" outlineLevel="2">
      <c r="A23" s="3">
        <v>1</v>
      </c>
      <c r="B23" s="4">
        <v>5</v>
      </c>
      <c r="C23" s="4">
        <v>3</v>
      </c>
      <c r="E23" s="12" t="s">
        <v>20</v>
      </c>
      <c r="F23" s="15">
        <f t="shared" si="14"/>
        <v>0.1</v>
      </c>
      <c r="G23" s="17">
        <f>SUM(H23:U23)</f>
        <v>0</v>
      </c>
      <c r="V23" s="1">
        <f>SUM(W23:AS23)</f>
        <v>0.1</v>
      </c>
      <c r="AF23" s="1">
        <v>0.1</v>
      </c>
      <c r="AT23" s="1">
        <f>SUM(AU23:BF23)</f>
        <v>0</v>
      </c>
      <c r="BG23" s="1">
        <f>SUM(BH23:BX23)</f>
        <v>0</v>
      </c>
      <c r="BY23" s="1">
        <f>SUM(BZ23:CI23)</f>
        <v>0</v>
      </c>
      <c r="CJ23" s="1">
        <f>SUM(CK23:CU23)</f>
        <v>0</v>
      </c>
      <c r="CV23" s="1">
        <f>SUM(CW23:DF23)</f>
        <v>0</v>
      </c>
      <c r="DG23" s="1">
        <f>SUM(DH23:EK23)</f>
        <v>0</v>
      </c>
    </row>
    <row r="24" spans="1:141" s="2" customFormat="1" ht="15">
      <c r="A24" s="3">
        <v>1</v>
      </c>
      <c r="B24" s="4">
        <v>6</v>
      </c>
      <c r="C24" s="4"/>
      <c r="D24" s="4"/>
      <c r="E24" s="20" t="s">
        <v>10</v>
      </c>
      <c r="F24" s="15">
        <f t="shared" si="14"/>
        <v>3.7</v>
      </c>
      <c r="G24" s="15">
        <f aca="true" t="shared" si="30" ref="G24:AL24">SUM(G25:G27)</f>
        <v>0</v>
      </c>
      <c r="H24" s="15">
        <f t="shared" si="30"/>
        <v>0</v>
      </c>
      <c r="I24" s="15">
        <f t="shared" si="30"/>
        <v>0</v>
      </c>
      <c r="J24" s="15">
        <f t="shared" si="30"/>
        <v>0</v>
      </c>
      <c r="K24" s="15">
        <f t="shared" si="30"/>
        <v>0</v>
      </c>
      <c r="L24" s="15">
        <f t="shared" si="30"/>
        <v>0</v>
      </c>
      <c r="M24" s="15">
        <f t="shared" si="30"/>
        <v>0</v>
      </c>
      <c r="N24" s="15">
        <f t="shared" si="30"/>
        <v>0</v>
      </c>
      <c r="O24" s="15">
        <f t="shared" si="30"/>
        <v>0</v>
      </c>
      <c r="P24" s="15">
        <f t="shared" si="30"/>
        <v>0</v>
      </c>
      <c r="Q24" s="15">
        <f t="shared" si="30"/>
        <v>0</v>
      </c>
      <c r="R24" s="15">
        <f t="shared" si="30"/>
        <v>0</v>
      </c>
      <c r="S24" s="15">
        <f t="shared" si="30"/>
        <v>0</v>
      </c>
      <c r="T24" s="15">
        <f t="shared" si="30"/>
        <v>0</v>
      </c>
      <c r="U24" s="15">
        <f t="shared" si="30"/>
        <v>0</v>
      </c>
      <c r="V24" s="15">
        <f t="shared" si="30"/>
        <v>0.6000000000000001</v>
      </c>
      <c r="W24" s="15">
        <f t="shared" si="30"/>
        <v>0</v>
      </c>
      <c r="X24" s="15">
        <f t="shared" si="30"/>
        <v>0</v>
      </c>
      <c r="Y24" s="15">
        <f t="shared" si="30"/>
        <v>0</v>
      </c>
      <c r="Z24" s="15">
        <f t="shared" si="30"/>
        <v>0</v>
      </c>
      <c r="AA24" s="15">
        <f t="shared" si="30"/>
        <v>0</v>
      </c>
      <c r="AB24" s="15">
        <f t="shared" si="30"/>
        <v>0</v>
      </c>
      <c r="AC24" s="15">
        <f t="shared" si="30"/>
        <v>0</v>
      </c>
      <c r="AD24" s="15">
        <f t="shared" si="30"/>
        <v>0</v>
      </c>
      <c r="AE24" s="15">
        <f t="shared" si="30"/>
        <v>0</v>
      </c>
      <c r="AF24" s="15">
        <f t="shared" si="30"/>
        <v>0.6000000000000001</v>
      </c>
      <c r="AG24" s="15">
        <f t="shared" si="30"/>
        <v>0</v>
      </c>
      <c r="AH24" s="15">
        <f t="shared" si="30"/>
        <v>0</v>
      </c>
      <c r="AI24" s="15">
        <f t="shared" si="30"/>
        <v>0</v>
      </c>
      <c r="AJ24" s="15">
        <f t="shared" si="30"/>
        <v>0</v>
      </c>
      <c r="AK24" s="15">
        <f t="shared" si="30"/>
        <v>0</v>
      </c>
      <c r="AL24" s="15">
        <f t="shared" si="30"/>
        <v>0</v>
      </c>
      <c r="AM24" s="15">
        <f aca="true" t="shared" si="31" ref="AM24:BR24">SUM(AM25:AM27)</f>
        <v>0</v>
      </c>
      <c r="AN24" s="15">
        <f t="shared" si="31"/>
        <v>0</v>
      </c>
      <c r="AO24" s="15">
        <f t="shared" si="31"/>
        <v>0</v>
      </c>
      <c r="AP24" s="15">
        <f t="shared" si="31"/>
        <v>0</v>
      </c>
      <c r="AQ24" s="15">
        <f t="shared" si="31"/>
        <v>0</v>
      </c>
      <c r="AR24" s="15">
        <f t="shared" si="31"/>
        <v>0</v>
      </c>
      <c r="AS24" s="15">
        <f t="shared" si="31"/>
        <v>0</v>
      </c>
      <c r="AT24" s="15">
        <f t="shared" si="31"/>
        <v>0.30000000000000004</v>
      </c>
      <c r="AU24" s="15">
        <f t="shared" si="31"/>
        <v>0</v>
      </c>
      <c r="AV24" s="15">
        <f t="shared" si="31"/>
        <v>0</v>
      </c>
      <c r="AW24" s="15">
        <f t="shared" si="31"/>
        <v>0</v>
      </c>
      <c r="AX24" s="15">
        <f t="shared" si="31"/>
        <v>0</v>
      </c>
      <c r="AY24" s="15">
        <f t="shared" si="31"/>
        <v>0.1</v>
      </c>
      <c r="AZ24" s="15">
        <f t="shared" si="31"/>
        <v>0</v>
      </c>
      <c r="BA24" s="15">
        <f t="shared" si="31"/>
        <v>0</v>
      </c>
      <c r="BB24" s="15">
        <f t="shared" si="31"/>
        <v>0</v>
      </c>
      <c r="BC24" s="15">
        <f t="shared" si="31"/>
        <v>0</v>
      </c>
      <c r="BD24" s="15">
        <f t="shared" si="31"/>
        <v>0.2</v>
      </c>
      <c r="BE24" s="15">
        <f t="shared" si="31"/>
        <v>0</v>
      </c>
      <c r="BF24" s="15">
        <f t="shared" si="31"/>
        <v>0</v>
      </c>
      <c r="BG24" s="15">
        <f t="shared" si="31"/>
        <v>0</v>
      </c>
      <c r="BH24" s="15">
        <f t="shared" si="31"/>
        <v>0</v>
      </c>
      <c r="BI24" s="15">
        <f t="shared" si="31"/>
        <v>0</v>
      </c>
      <c r="BJ24" s="15">
        <f t="shared" si="31"/>
        <v>0</v>
      </c>
      <c r="BK24" s="15">
        <f t="shared" si="31"/>
        <v>0</v>
      </c>
      <c r="BL24" s="15">
        <f t="shared" si="31"/>
        <v>0</v>
      </c>
      <c r="BM24" s="15">
        <f t="shared" si="31"/>
        <v>0</v>
      </c>
      <c r="BN24" s="15">
        <f t="shared" si="31"/>
        <v>0</v>
      </c>
      <c r="BO24" s="15">
        <f t="shared" si="31"/>
        <v>0</v>
      </c>
      <c r="BP24" s="15">
        <f t="shared" si="31"/>
        <v>0</v>
      </c>
      <c r="BQ24" s="15">
        <f t="shared" si="31"/>
        <v>0</v>
      </c>
      <c r="BR24" s="15">
        <f t="shared" si="31"/>
        <v>0</v>
      </c>
      <c r="BS24" s="15">
        <f aca="true" t="shared" si="32" ref="BS24:CX24">SUM(BS25:BS27)</f>
        <v>0</v>
      </c>
      <c r="BT24" s="15">
        <f t="shared" si="32"/>
        <v>0</v>
      </c>
      <c r="BU24" s="15">
        <f t="shared" si="32"/>
        <v>0</v>
      </c>
      <c r="BV24" s="15">
        <f t="shared" si="32"/>
        <v>0</v>
      </c>
      <c r="BW24" s="15">
        <f t="shared" si="32"/>
        <v>0</v>
      </c>
      <c r="BX24" s="15">
        <f t="shared" si="32"/>
        <v>0</v>
      </c>
      <c r="BY24" s="15">
        <f t="shared" si="32"/>
        <v>0</v>
      </c>
      <c r="BZ24" s="15">
        <f t="shared" si="32"/>
        <v>0</v>
      </c>
      <c r="CA24" s="15">
        <f t="shared" si="32"/>
        <v>0</v>
      </c>
      <c r="CB24" s="15">
        <f t="shared" si="32"/>
        <v>0</v>
      </c>
      <c r="CC24" s="15">
        <f t="shared" si="32"/>
        <v>0</v>
      </c>
      <c r="CD24" s="15">
        <f t="shared" si="32"/>
        <v>0</v>
      </c>
      <c r="CE24" s="15">
        <f t="shared" si="32"/>
        <v>0</v>
      </c>
      <c r="CF24" s="15">
        <f t="shared" si="32"/>
        <v>0</v>
      </c>
      <c r="CG24" s="15">
        <f t="shared" si="32"/>
        <v>0</v>
      </c>
      <c r="CH24" s="15">
        <f t="shared" si="32"/>
        <v>0</v>
      </c>
      <c r="CI24" s="15">
        <f t="shared" si="32"/>
        <v>0</v>
      </c>
      <c r="CJ24" s="15">
        <f t="shared" si="32"/>
        <v>0</v>
      </c>
      <c r="CK24" s="15">
        <f t="shared" si="32"/>
        <v>0</v>
      </c>
      <c r="CL24" s="15">
        <f t="shared" si="32"/>
        <v>0</v>
      </c>
      <c r="CM24" s="15">
        <f t="shared" si="32"/>
        <v>0</v>
      </c>
      <c r="CN24" s="15">
        <f t="shared" si="32"/>
        <v>0</v>
      </c>
      <c r="CO24" s="15">
        <f t="shared" si="32"/>
        <v>0</v>
      </c>
      <c r="CP24" s="15">
        <f t="shared" si="32"/>
        <v>0</v>
      </c>
      <c r="CQ24" s="15">
        <f t="shared" si="32"/>
        <v>0</v>
      </c>
      <c r="CR24" s="15">
        <f t="shared" si="32"/>
        <v>0</v>
      </c>
      <c r="CS24" s="15">
        <f t="shared" si="32"/>
        <v>0</v>
      </c>
      <c r="CT24" s="15">
        <f t="shared" si="32"/>
        <v>0</v>
      </c>
      <c r="CU24" s="15">
        <f t="shared" si="32"/>
        <v>0</v>
      </c>
      <c r="CV24" s="15">
        <f t="shared" si="32"/>
        <v>2.5</v>
      </c>
      <c r="CW24" s="15">
        <f t="shared" si="32"/>
        <v>0</v>
      </c>
      <c r="CX24" s="15">
        <f t="shared" si="32"/>
        <v>0</v>
      </c>
      <c r="CY24" s="15">
        <f aca="true" t="shared" si="33" ref="CY24:ED24">SUM(CY25:CY27)</f>
        <v>0</v>
      </c>
      <c r="CZ24" s="15">
        <f t="shared" si="33"/>
        <v>0</v>
      </c>
      <c r="DA24" s="15">
        <f t="shared" si="33"/>
        <v>0</v>
      </c>
      <c r="DB24" s="15">
        <f t="shared" si="33"/>
        <v>1.5</v>
      </c>
      <c r="DC24" s="15">
        <f t="shared" si="33"/>
        <v>0</v>
      </c>
      <c r="DD24" s="15">
        <f t="shared" si="33"/>
        <v>0</v>
      </c>
      <c r="DE24" s="15">
        <f t="shared" si="33"/>
        <v>1</v>
      </c>
      <c r="DF24" s="15">
        <f t="shared" si="33"/>
        <v>0</v>
      </c>
      <c r="DG24" s="15">
        <f t="shared" si="33"/>
        <v>0.30000000000000004</v>
      </c>
      <c r="DH24" s="16">
        <f t="shared" si="33"/>
        <v>0</v>
      </c>
      <c r="DI24" s="16">
        <f t="shared" si="33"/>
        <v>0</v>
      </c>
      <c r="DJ24" s="16">
        <f t="shared" si="33"/>
        <v>0</v>
      </c>
      <c r="DK24" s="16">
        <f t="shared" si="33"/>
        <v>0</v>
      </c>
      <c r="DL24" s="16">
        <f t="shared" si="33"/>
        <v>0</v>
      </c>
      <c r="DM24" s="16">
        <f t="shared" si="33"/>
        <v>0</v>
      </c>
      <c r="DN24" s="16">
        <f t="shared" si="33"/>
        <v>0</v>
      </c>
      <c r="DO24" s="16">
        <f t="shared" si="33"/>
        <v>0</v>
      </c>
      <c r="DP24" s="16">
        <f t="shared" si="33"/>
        <v>0</v>
      </c>
      <c r="DQ24" s="16">
        <f t="shared" si="33"/>
        <v>0</v>
      </c>
      <c r="DR24" s="16">
        <f t="shared" si="33"/>
        <v>0</v>
      </c>
      <c r="DS24" s="16">
        <f t="shared" si="33"/>
        <v>0</v>
      </c>
      <c r="DT24" s="16">
        <f t="shared" si="33"/>
        <v>0</v>
      </c>
      <c r="DU24" s="16">
        <f t="shared" si="33"/>
        <v>0.30000000000000004</v>
      </c>
      <c r="DV24" s="16">
        <f t="shared" si="33"/>
        <v>0</v>
      </c>
      <c r="DW24" s="16">
        <f t="shared" si="33"/>
        <v>0</v>
      </c>
      <c r="DX24" s="16">
        <f t="shared" si="33"/>
        <v>0</v>
      </c>
      <c r="DY24" s="16">
        <f t="shared" si="33"/>
        <v>0</v>
      </c>
      <c r="DZ24" s="16">
        <f t="shared" si="33"/>
        <v>0</v>
      </c>
      <c r="EA24" s="16">
        <f t="shared" si="33"/>
        <v>0</v>
      </c>
      <c r="EB24" s="16">
        <f t="shared" si="33"/>
        <v>0</v>
      </c>
      <c r="EC24" s="16">
        <f t="shared" si="33"/>
        <v>0</v>
      </c>
      <c r="ED24" s="16">
        <f t="shared" si="33"/>
        <v>0</v>
      </c>
      <c r="EE24" s="16">
        <f aca="true" t="shared" si="34" ref="EE24:EK24">SUM(EE25:EE27)</f>
        <v>0</v>
      </c>
      <c r="EF24" s="16">
        <f t="shared" si="34"/>
        <v>0</v>
      </c>
      <c r="EG24" s="16">
        <f t="shared" si="34"/>
        <v>0</v>
      </c>
      <c r="EH24" s="16">
        <f t="shared" si="34"/>
        <v>0</v>
      </c>
      <c r="EI24" s="16">
        <f t="shared" si="34"/>
        <v>0</v>
      </c>
      <c r="EJ24" s="16">
        <f t="shared" si="34"/>
        <v>0</v>
      </c>
      <c r="EK24" s="16">
        <f t="shared" si="34"/>
        <v>0</v>
      </c>
    </row>
    <row r="25" spans="1:125" ht="15" outlineLevel="1">
      <c r="A25" s="3">
        <v>1</v>
      </c>
      <c r="B25" s="4">
        <v>6</v>
      </c>
      <c r="C25" s="4">
        <v>1</v>
      </c>
      <c r="E25" s="12" t="s">
        <v>117</v>
      </c>
      <c r="F25" s="15">
        <f t="shared" si="14"/>
        <v>1.2000000000000002</v>
      </c>
      <c r="G25" s="17">
        <f>SUM(H25:U25)</f>
        <v>0</v>
      </c>
      <c r="V25" s="1">
        <f>SUM(W25:AS25)</f>
        <v>0.2</v>
      </c>
      <c r="AF25" s="1">
        <v>0.2</v>
      </c>
      <c r="AT25" s="1">
        <f>SUM(AU25:BF25)</f>
        <v>0.1</v>
      </c>
      <c r="AY25" s="1">
        <v>0.1</v>
      </c>
      <c r="BG25" s="1">
        <f>SUM(BH25:BX25)</f>
        <v>0</v>
      </c>
      <c r="BY25" s="1">
        <f>SUM(BZ25:CI25)</f>
        <v>0</v>
      </c>
      <c r="CJ25" s="1">
        <f>SUM(CK25:CU25)</f>
        <v>0</v>
      </c>
      <c r="CV25" s="1">
        <f>SUM(CW25:DF25)</f>
        <v>0.8</v>
      </c>
      <c r="DB25" s="1">
        <v>0.3</v>
      </c>
      <c r="DE25" s="1">
        <v>0.5</v>
      </c>
      <c r="DG25" s="1">
        <f>SUM(DH25:EK25)</f>
        <v>0.1</v>
      </c>
      <c r="DU25" s="1">
        <v>0.1</v>
      </c>
    </row>
    <row r="26" spans="1:125" ht="15" outlineLevel="1">
      <c r="A26" s="3">
        <v>1</v>
      </c>
      <c r="B26" s="4">
        <v>6</v>
      </c>
      <c r="C26" s="4">
        <v>2</v>
      </c>
      <c r="E26" s="12" t="s">
        <v>38</v>
      </c>
      <c r="F26" s="15">
        <f t="shared" si="14"/>
        <v>0.6</v>
      </c>
      <c r="G26" s="17">
        <f>SUM(H26:U26)</f>
        <v>0</v>
      </c>
      <c r="V26" s="1">
        <f>SUM(W26:AS26)</f>
        <v>0.2</v>
      </c>
      <c r="AF26" s="1">
        <v>0.2</v>
      </c>
      <c r="AT26" s="1">
        <f>SUM(AU26:BF26)</f>
        <v>0.1</v>
      </c>
      <c r="BD26" s="1">
        <v>0.1</v>
      </c>
      <c r="BG26" s="1">
        <f>SUM(BH26:BX26)</f>
        <v>0</v>
      </c>
      <c r="BY26" s="1">
        <f>SUM(BZ26:CI26)</f>
        <v>0</v>
      </c>
      <c r="CJ26" s="1">
        <f>SUM(CK26:CU26)</f>
        <v>0</v>
      </c>
      <c r="CV26" s="1">
        <f>SUM(CW26:DF26)</f>
        <v>0.2</v>
      </c>
      <c r="DB26" s="1">
        <v>0.2</v>
      </c>
      <c r="DG26" s="1">
        <f>SUM(DH26:EK26)</f>
        <v>0.1</v>
      </c>
      <c r="DU26" s="1">
        <v>0.1</v>
      </c>
    </row>
    <row r="27" spans="1:125" ht="15" outlineLevel="1">
      <c r="A27" s="3">
        <v>1</v>
      </c>
      <c r="B27" s="4">
        <v>6</v>
      </c>
      <c r="C27" s="4">
        <v>3</v>
      </c>
      <c r="E27" s="12" t="s">
        <v>39</v>
      </c>
      <c r="F27" s="15">
        <f t="shared" si="14"/>
        <v>1.9000000000000001</v>
      </c>
      <c r="G27" s="17">
        <f>SUM(H27:U27)</f>
        <v>0</v>
      </c>
      <c r="V27" s="1">
        <f>SUM(W27:AS27)</f>
        <v>0.2</v>
      </c>
      <c r="AF27" s="1">
        <v>0.2</v>
      </c>
      <c r="AT27" s="1">
        <f>SUM(AU27:BF27)</f>
        <v>0.1</v>
      </c>
      <c r="BD27" s="1">
        <v>0.1</v>
      </c>
      <c r="BG27" s="1">
        <f>SUM(BH27:BX27)</f>
        <v>0</v>
      </c>
      <c r="BY27" s="1">
        <f>SUM(BZ27:CI27)</f>
        <v>0</v>
      </c>
      <c r="CJ27" s="1">
        <f>SUM(CK27:CU27)</f>
        <v>0</v>
      </c>
      <c r="CV27" s="1">
        <f>SUM(CW27:DF27)</f>
        <v>1.5</v>
      </c>
      <c r="DB27" s="1">
        <v>1</v>
      </c>
      <c r="DE27" s="1">
        <v>0.5</v>
      </c>
      <c r="DG27" s="1">
        <f>SUM(DH27:EK27)</f>
        <v>0.1</v>
      </c>
      <c r="DU27" s="1">
        <v>0.1</v>
      </c>
    </row>
    <row r="28" spans="1:141" s="2" customFormat="1" ht="15">
      <c r="A28" s="3">
        <v>1</v>
      </c>
      <c r="B28" s="4">
        <v>7</v>
      </c>
      <c r="C28" s="4"/>
      <c r="D28" s="4"/>
      <c r="E28" s="20" t="s">
        <v>11</v>
      </c>
      <c r="F28" s="15">
        <f aca="true" t="shared" si="35" ref="F28:F38">G28+V28+AT28+BG28+BY28+CJ28+CV28+DG28</f>
        <v>2</v>
      </c>
      <c r="G28" s="15">
        <f aca="true" t="shared" si="36" ref="G28:AL28">SUM(G29:G30)</f>
        <v>0</v>
      </c>
      <c r="H28" s="15">
        <f t="shared" si="36"/>
        <v>0</v>
      </c>
      <c r="I28" s="15">
        <f t="shared" si="36"/>
        <v>0</v>
      </c>
      <c r="J28" s="15">
        <f t="shared" si="36"/>
        <v>0</v>
      </c>
      <c r="K28" s="15">
        <f t="shared" si="36"/>
        <v>0</v>
      </c>
      <c r="L28" s="15">
        <f t="shared" si="36"/>
        <v>0</v>
      </c>
      <c r="M28" s="15">
        <f t="shared" si="36"/>
        <v>0</v>
      </c>
      <c r="N28" s="15">
        <f t="shared" si="36"/>
        <v>0</v>
      </c>
      <c r="O28" s="15">
        <f t="shared" si="36"/>
        <v>0</v>
      </c>
      <c r="P28" s="15">
        <f t="shared" si="36"/>
        <v>0</v>
      </c>
      <c r="Q28" s="15">
        <f t="shared" si="36"/>
        <v>0</v>
      </c>
      <c r="R28" s="15">
        <f t="shared" si="36"/>
        <v>0</v>
      </c>
      <c r="S28" s="15">
        <f t="shared" si="36"/>
        <v>0</v>
      </c>
      <c r="T28" s="15">
        <f t="shared" si="36"/>
        <v>0</v>
      </c>
      <c r="U28" s="15">
        <f t="shared" si="36"/>
        <v>0</v>
      </c>
      <c r="V28" s="15">
        <f t="shared" si="36"/>
        <v>1</v>
      </c>
      <c r="W28" s="15">
        <f t="shared" si="36"/>
        <v>0</v>
      </c>
      <c r="X28" s="15">
        <f t="shared" si="36"/>
        <v>0</v>
      </c>
      <c r="Y28" s="15">
        <f t="shared" si="36"/>
        <v>0</v>
      </c>
      <c r="Z28" s="15">
        <f t="shared" si="36"/>
        <v>0</v>
      </c>
      <c r="AA28" s="15">
        <f t="shared" si="36"/>
        <v>0</v>
      </c>
      <c r="AB28" s="15">
        <f t="shared" si="36"/>
        <v>0</v>
      </c>
      <c r="AC28" s="15">
        <f t="shared" si="36"/>
        <v>0</v>
      </c>
      <c r="AD28" s="15">
        <f t="shared" si="36"/>
        <v>0</v>
      </c>
      <c r="AE28" s="15">
        <f t="shared" si="36"/>
        <v>0</v>
      </c>
      <c r="AF28" s="15">
        <f t="shared" si="36"/>
        <v>0</v>
      </c>
      <c r="AG28" s="15">
        <f t="shared" si="36"/>
        <v>0</v>
      </c>
      <c r="AH28" s="15">
        <f t="shared" si="36"/>
        <v>0</v>
      </c>
      <c r="AI28" s="15">
        <f t="shared" si="36"/>
        <v>0</v>
      </c>
      <c r="AJ28" s="15">
        <f t="shared" si="36"/>
        <v>0</v>
      </c>
      <c r="AK28" s="15">
        <f t="shared" si="36"/>
        <v>0</v>
      </c>
      <c r="AL28" s="15">
        <f t="shared" si="36"/>
        <v>1</v>
      </c>
      <c r="AM28" s="15">
        <f aca="true" t="shared" si="37" ref="AM28:BR28">SUM(AM29:AM30)</f>
        <v>0</v>
      </c>
      <c r="AN28" s="15">
        <f t="shared" si="37"/>
        <v>0</v>
      </c>
      <c r="AO28" s="15">
        <f t="shared" si="37"/>
        <v>0</v>
      </c>
      <c r="AP28" s="15">
        <f t="shared" si="37"/>
        <v>0</v>
      </c>
      <c r="AQ28" s="15">
        <f t="shared" si="37"/>
        <v>0</v>
      </c>
      <c r="AR28" s="15">
        <f t="shared" si="37"/>
        <v>0</v>
      </c>
      <c r="AS28" s="15">
        <f t="shared" si="37"/>
        <v>0</v>
      </c>
      <c r="AT28" s="15">
        <f t="shared" si="37"/>
        <v>0</v>
      </c>
      <c r="AU28" s="15">
        <f t="shared" si="37"/>
        <v>0</v>
      </c>
      <c r="AV28" s="15">
        <f t="shared" si="37"/>
        <v>0</v>
      </c>
      <c r="AW28" s="15">
        <f t="shared" si="37"/>
        <v>0</v>
      </c>
      <c r="AX28" s="15">
        <f t="shared" si="37"/>
        <v>0</v>
      </c>
      <c r="AY28" s="15">
        <f t="shared" si="37"/>
        <v>0</v>
      </c>
      <c r="AZ28" s="15">
        <f t="shared" si="37"/>
        <v>0</v>
      </c>
      <c r="BA28" s="15">
        <f t="shared" si="37"/>
        <v>0</v>
      </c>
      <c r="BB28" s="15">
        <f t="shared" si="37"/>
        <v>0</v>
      </c>
      <c r="BC28" s="15">
        <f t="shared" si="37"/>
        <v>0</v>
      </c>
      <c r="BD28" s="15">
        <f t="shared" si="37"/>
        <v>0</v>
      </c>
      <c r="BE28" s="15">
        <f t="shared" si="37"/>
        <v>0</v>
      </c>
      <c r="BF28" s="15">
        <f t="shared" si="37"/>
        <v>0</v>
      </c>
      <c r="BG28" s="15">
        <f t="shared" si="37"/>
        <v>0</v>
      </c>
      <c r="BH28" s="15">
        <f t="shared" si="37"/>
        <v>0</v>
      </c>
      <c r="BI28" s="15">
        <f t="shared" si="37"/>
        <v>0</v>
      </c>
      <c r="BJ28" s="15">
        <f t="shared" si="37"/>
        <v>0</v>
      </c>
      <c r="BK28" s="15">
        <f t="shared" si="37"/>
        <v>0</v>
      </c>
      <c r="BL28" s="15">
        <f t="shared" si="37"/>
        <v>0</v>
      </c>
      <c r="BM28" s="15">
        <f t="shared" si="37"/>
        <v>0</v>
      </c>
      <c r="BN28" s="15">
        <f t="shared" si="37"/>
        <v>0</v>
      </c>
      <c r="BO28" s="15">
        <f t="shared" si="37"/>
        <v>0</v>
      </c>
      <c r="BP28" s="15">
        <f t="shared" si="37"/>
        <v>0</v>
      </c>
      <c r="BQ28" s="15">
        <f t="shared" si="37"/>
        <v>0</v>
      </c>
      <c r="BR28" s="15">
        <f t="shared" si="37"/>
        <v>0</v>
      </c>
      <c r="BS28" s="15">
        <f aca="true" t="shared" si="38" ref="BS28:CX28">SUM(BS29:BS30)</f>
        <v>0</v>
      </c>
      <c r="BT28" s="15">
        <f t="shared" si="38"/>
        <v>0</v>
      </c>
      <c r="BU28" s="15">
        <f t="shared" si="38"/>
        <v>0</v>
      </c>
      <c r="BV28" s="15">
        <f t="shared" si="38"/>
        <v>0</v>
      </c>
      <c r="BW28" s="15">
        <f t="shared" si="38"/>
        <v>0</v>
      </c>
      <c r="BX28" s="15">
        <f t="shared" si="38"/>
        <v>0</v>
      </c>
      <c r="BY28" s="15">
        <f t="shared" si="38"/>
        <v>0</v>
      </c>
      <c r="BZ28" s="15">
        <f t="shared" si="38"/>
        <v>0</v>
      </c>
      <c r="CA28" s="15">
        <f t="shared" si="38"/>
        <v>0</v>
      </c>
      <c r="CB28" s="15">
        <f t="shared" si="38"/>
        <v>0</v>
      </c>
      <c r="CC28" s="15">
        <f t="shared" si="38"/>
        <v>0</v>
      </c>
      <c r="CD28" s="15">
        <f t="shared" si="38"/>
        <v>0</v>
      </c>
      <c r="CE28" s="15">
        <f t="shared" si="38"/>
        <v>0</v>
      </c>
      <c r="CF28" s="15">
        <f t="shared" si="38"/>
        <v>0</v>
      </c>
      <c r="CG28" s="15">
        <f t="shared" si="38"/>
        <v>0</v>
      </c>
      <c r="CH28" s="15">
        <f t="shared" si="38"/>
        <v>0</v>
      </c>
      <c r="CI28" s="15">
        <f t="shared" si="38"/>
        <v>0</v>
      </c>
      <c r="CJ28" s="15">
        <f t="shared" si="38"/>
        <v>0</v>
      </c>
      <c r="CK28" s="15">
        <f t="shared" si="38"/>
        <v>0</v>
      </c>
      <c r="CL28" s="15">
        <f t="shared" si="38"/>
        <v>0</v>
      </c>
      <c r="CM28" s="15">
        <f t="shared" si="38"/>
        <v>0</v>
      </c>
      <c r="CN28" s="15">
        <f t="shared" si="38"/>
        <v>0</v>
      </c>
      <c r="CO28" s="15">
        <f t="shared" si="38"/>
        <v>0</v>
      </c>
      <c r="CP28" s="15">
        <f t="shared" si="38"/>
        <v>0</v>
      </c>
      <c r="CQ28" s="15">
        <f t="shared" si="38"/>
        <v>0</v>
      </c>
      <c r="CR28" s="15">
        <f t="shared" si="38"/>
        <v>0</v>
      </c>
      <c r="CS28" s="15">
        <f t="shared" si="38"/>
        <v>0</v>
      </c>
      <c r="CT28" s="15">
        <f t="shared" si="38"/>
        <v>0</v>
      </c>
      <c r="CU28" s="15">
        <f t="shared" si="38"/>
        <v>0</v>
      </c>
      <c r="CV28" s="15">
        <f t="shared" si="38"/>
        <v>0</v>
      </c>
      <c r="CW28" s="15">
        <f t="shared" si="38"/>
        <v>0</v>
      </c>
      <c r="CX28" s="15">
        <f t="shared" si="38"/>
        <v>0</v>
      </c>
      <c r="CY28" s="15">
        <f aca="true" t="shared" si="39" ref="CY28:ED28">SUM(CY29:CY30)</f>
        <v>0</v>
      </c>
      <c r="CZ28" s="15">
        <f t="shared" si="39"/>
        <v>0</v>
      </c>
      <c r="DA28" s="15">
        <f t="shared" si="39"/>
        <v>0</v>
      </c>
      <c r="DB28" s="15">
        <f t="shared" si="39"/>
        <v>0</v>
      </c>
      <c r="DC28" s="15">
        <f t="shared" si="39"/>
        <v>0</v>
      </c>
      <c r="DD28" s="15">
        <f t="shared" si="39"/>
        <v>0</v>
      </c>
      <c r="DE28" s="15">
        <f t="shared" si="39"/>
        <v>0</v>
      </c>
      <c r="DF28" s="15">
        <f t="shared" si="39"/>
        <v>0</v>
      </c>
      <c r="DG28" s="15">
        <f t="shared" si="39"/>
        <v>1</v>
      </c>
      <c r="DH28" s="16">
        <f t="shared" si="39"/>
        <v>0</v>
      </c>
      <c r="DI28" s="16">
        <f t="shared" si="39"/>
        <v>0</v>
      </c>
      <c r="DJ28" s="16">
        <f t="shared" si="39"/>
        <v>0</v>
      </c>
      <c r="DK28" s="16">
        <f t="shared" si="39"/>
        <v>0</v>
      </c>
      <c r="DL28" s="16">
        <f t="shared" si="39"/>
        <v>0</v>
      </c>
      <c r="DM28" s="16">
        <f t="shared" si="39"/>
        <v>0</v>
      </c>
      <c r="DN28" s="16">
        <f t="shared" si="39"/>
        <v>0</v>
      </c>
      <c r="DO28" s="16">
        <f t="shared" si="39"/>
        <v>0</v>
      </c>
      <c r="DP28" s="16">
        <f t="shared" si="39"/>
        <v>1</v>
      </c>
      <c r="DQ28" s="16">
        <f t="shared" si="39"/>
        <v>0</v>
      </c>
      <c r="DR28" s="16">
        <f t="shared" si="39"/>
        <v>0</v>
      </c>
      <c r="DS28" s="16">
        <f t="shared" si="39"/>
        <v>0</v>
      </c>
      <c r="DT28" s="16">
        <f t="shared" si="39"/>
        <v>0</v>
      </c>
      <c r="DU28" s="16">
        <f t="shared" si="39"/>
        <v>0</v>
      </c>
      <c r="DV28" s="16">
        <f t="shared" si="39"/>
        <v>0</v>
      </c>
      <c r="DW28" s="16">
        <f t="shared" si="39"/>
        <v>0</v>
      </c>
      <c r="DX28" s="16">
        <f t="shared" si="39"/>
        <v>0</v>
      </c>
      <c r="DY28" s="16">
        <f t="shared" si="39"/>
        <v>0</v>
      </c>
      <c r="DZ28" s="16">
        <f t="shared" si="39"/>
        <v>0</v>
      </c>
      <c r="EA28" s="16">
        <f t="shared" si="39"/>
        <v>0</v>
      </c>
      <c r="EB28" s="16">
        <f t="shared" si="39"/>
        <v>0</v>
      </c>
      <c r="EC28" s="16">
        <f t="shared" si="39"/>
        <v>0</v>
      </c>
      <c r="ED28" s="16">
        <f t="shared" si="39"/>
        <v>0</v>
      </c>
      <c r="EE28" s="16">
        <f aca="true" t="shared" si="40" ref="EE28:EK28">SUM(EE29:EE30)</f>
        <v>0</v>
      </c>
      <c r="EF28" s="16">
        <f t="shared" si="40"/>
        <v>0</v>
      </c>
      <c r="EG28" s="16">
        <f t="shared" si="40"/>
        <v>0</v>
      </c>
      <c r="EH28" s="16">
        <f t="shared" si="40"/>
        <v>0</v>
      </c>
      <c r="EI28" s="16">
        <f t="shared" si="40"/>
        <v>0</v>
      </c>
      <c r="EJ28" s="16">
        <f t="shared" si="40"/>
        <v>0</v>
      </c>
      <c r="EK28" s="16">
        <f t="shared" si="40"/>
        <v>0</v>
      </c>
    </row>
    <row r="29" spans="1:120" ht="15" outlineLevel="1">
      <c r="A29" s="3">
        <v>1</v>
      </c>
      <c r="B29" s="4">
        <v>7</v>
      </c>
      <c r="C29" s="4">
        <v>1</v>
      </c>
      <c r="E29" s="12" t="s">
        <v>114</v>
      </c>
      <c r="F29" s="15">
        <f t="shared" si="35"/>
        <v>2</v>
      </c>
      <c r="G29" s="17">
        <f>SUM(H29:U29)</f>
        <v>0</v>
      </c>
      <c r="V29" s="1">
        <f>SUM(W29:AS29)</f>
        <v>1</v>
      </c>
      <c r="AL29" s="1">
        <v>1</v>
      </c>
      <c r="AT29" s="1">
        <f>SUM(AU29:BF29)</f>
        <v>0</v>
      </c>
      <c r="BG29" s="1">
        <f>SUM(BH29:BX29)</f>
        <v>0</v>
      </c>
      <c r="BY29" s="1">
        <f>SUM(BZ29:CI29)</f>
        <v>0</v>
      </c>
      <c r="CJ29" s="1">
        <f>SUM(CK29:CU29)</f>
        <v>0</v>
      </c>
      <c r="CV29" s="1">
        <f>SUM(CW29:DF29)</f>
        <v>0</v>
      </c>
      <c r="DG29" s="1">
        <f>SUM(DH29:EK29)</f>
        <v>1</v>
      </c>
      <c r="DP29" s="1">
        <v>1</v>
      </c>
    </row>
    <row r="30" spans="1:111" ht="15" outlineLevel="1">
      <c r="A30" s="3">
        <v>1</v>
      </c>
      <c r="B30" s="4">
        <v>7</v>
      </c>
      <c r="C30" s="4">
        <v>2</v>
      </c>
      <c r="E30" s="12" t="s">
        <v>116</v>
      </c>
      <c r="F30" s="15">
        <f t="shared" si="35"/>
        <v>0</v>
      </c>
      <c r="G30" s="17">
        <f>SUM(H30:U30)</f>
        <v>0</v>
      </c>
      <c r="V30" s="1">
        <f>SUM(W30:AS30)</f>
        <v>0</v>
      </c>
      <c r="AT30" s="1">
        <f>SUM(AU30:BF30)</f>
        <v>0</v>
      </c>
      <c r="BG30" s="1">
        <f>SUM(BH30:BX30)</f>
        <v>0</v>
      </c>
      <c r="BY30" s="1">
        <f>SUM(BZ30:CI30)</f>
        <v>0</v>
      </c>
      <c r="CJ30" s="1">
        <f>SUM(CK30:CU30)</f>
        <v>0</v>
      </c>
      <c r="CV30" s="1">
        <f>SUM(CW30:DF30)</f>
        <v>0</v>
      </c>
      <c r="DG30" s="1">
        <f>SUM(DH30:EK30)</f>
        <v>0</v>
      </c>
    </row>
    <row r="31" spans="1:141" s="2" customFormat="1" ht="15">
      <c r="A31" s="3">
        <v>1</v>
      </c>
      <c r="B31" s="4">
        <v>8</v>
      </c>
      <c r="C31" s="4"/>
      <c r="D31" s="4"/>
      <c r="E31" s="20" t="s">
        <v>64</v>
      </c>
      <c r="F31" s="15">
        <f t="shared" si="35"/>
        <v>4</v>
      </c>
      <c r="G31" s="15">
        <f aca="true" t="shared" si="41" ref="G31:AL31">SUM(G32:G34)</f>
        <v>0</v>
      </c>
      <c r="H31" s="15">
        <f t="shared" si="41"/>
        <v>0</v>
      </c>
      <c r="I31" s="15">
        <f t="shared" si="41"/>
        <v>0</v>
      </c>
      <c r="J31" s="15">
        <f t="shared" si="41"/>
        <v>0</v>
      </c>
      <c r="K31" s="15">
        <f t="shared" si="41"/>
        <v>0</v>
      </c>
      <c r="L31" s="15">
        <f t="shared" si="41"/>
        <v>0</v>
      </c>
      <c r="M31" s="15">
        <f t="shared" si="41"/>
        <v>0</v>
      </c>
      <c r="N31" s="15">
        <f t="shared" si="41"/>
        <v>0</v>
      </c>
      <c r="O31" s="15">
        <f t="shared" si="41"/>
        <v>0</v>
      </c>
      <c r="P31" s="15">
        <f t="shared" si="41"/>
        <v>0</v>
      </c>
      <c r="Q31" s="15">
        <f t="shared" si="41"/>
        <v>0</v>
      </c>
      <c r="R31" s="15">
        <f t="shared" si="41"/>
        <v>0</v>
      </c>
      <c r="S31" s="15">
        <f t="shared" si="41"/>
        <v>0</v>
      </c>
      <c r="T31" s="15">
        <f t="shared" si="41"/>
        <v>0</v>
      </c>
      <c r="U31" s="15">
        <f t="shared" si="41"/>
        <v>0</v>
      </c>
      <c r="V31" s="15">
        <f t="shared" si="41"/>
        <v>0</v>
      </c>
      <c r="W31" s="15">
        <f t="shared" si="41"/>
        <v>0</v>
      </c>
      <c r="X31" s="15">
        <f t="shared" si="41"/>
        <v>0</v>
      </c>
      <c r="Y31" s="15">
        <f t="shared" si="41"/>
        <v>0</v>
      </c>
      <c r="Z31" s="15">
        <f t="shared" si="41"/>
        <v>0</v>
      </c>
      <c r="AA31" s="15">
        <f t="shared" si="41"/>
        <v>0</v>
      </c>
      <c r="AB31" s="15">
        <f t="shared" si="41"/>
        <v>0</v>
      </c>
      <c r="AC31" s="15">
        <f t="shared" si="41"/>
        <v>0</v>
      </c>
      <c r="AD31" s="15">
        <f t="shared" si="41"/>
        <v>0</v>
      </c>
      <c r="AE31" s="15">
        <f t="shared" si="41"/>
        <v>0</v>
      </c>
      <c r="AF31" s="15">
        <f t="shared" si="41"/>
        <v>0</v>
      </c>
      <c r="AG31" s="15">
        <f t="shared" si="41"/>
        <v>0</v>
      </c>
      <c r="AH31" s="15">
        <f t="shared" si="41"/>
        <v>0</v>
      </c>
      <c r="AI31" s="15">
        <f t="shared" si="41"/>
        <v>0</v>
      </c>
      <c r="AJ31" s="15">
        <f t="shared" si="41"/>
        <v>0</v>
      </c>
      <c r="AK31" s="15">
        <f t="shared" si="41"/>
        <v>0</v>
      </c>
      <c r="AL31" s="15">
        <f t="shared" si="41"/>
        <v>0</v>
      </c>
      <c r="AM31" s="15">
        <f aca="true" t="shared" si="42" ref="AM31:BR31">SUM(AM32:AM34)</f>
        <v>0</v>
      </c>
      <c r="AN31" s="15">
        <f t="shared" si="42"/>
        <v>0</v>
      </c>
      <c r="AO31" s="15">
        <f t="shared" si="42"/>
        <v>0</v>
      </c>
      <c r="AP31" s="15">
        <f t="shared" si="42"/>
        <v>0</v>
      </c>
      <c r="AQ31" s="15">
        <f t="shared" si="42"/>
        <v>0</v>
      </c>
      <c r="AR31" s="15">
        <f t="shared" si="42"/>
        <v>0</v>
      </c>
      <c r="AS31" s="15">
        <f t="shared" si="42"/>
        <v>0</v>
      </c>
      <c r="AT31" s="15">
        <f t="shared" si="42"/>
        <v>0</v>
      </c>
      <c r="AU31" s="15">
        <f t="shared" si="42"/>
        <v>0</v>
      </c>
      <c r="AV31" s="15">
        <f t="shared" si="42"/>
        <v>0</v>
      </c>
      <c r="AW31" s="15">
        <f t="shared" si="42"/>
        <v>0</v>
      </c>
      <c r="AX31" s="15">
        <f t="shared" si="42"/>
        <v>0</v>
      </c>
      <c r="AY31" s="15">
        <f t="shared" si="42"/>
        <v>0</v>
      </c>
      <c r="AZ31" s="15">
        <f t="shared" si="42"/>
        <v>0</v>
      </c>
      <c r="BA31" s="15">
        <f t="shared" si="42"/>
        <v>0</v>
      </c>
      <c r="BB31" s="15">
        <f t="shared" si="42"/>
        <v>0</v>
      </c>
      <c r="BC31" s="15">
        <f t="shared" si="42"/>
        <v>0</v>
      </c>
      <c r="BD31" s="15">
        <f t="shared" si="42"/>
        <v>0</v>
      </c>
      <c r="BE31" s="15">
        <f t="shared" si="42"/>
        <v>0</v>
      </c>
      <c r="BF31" s="15">
        <f t="shared" si="42"/>
        <v>0</v>
      </c>
      <c r="BG31" s="15">
        <f t="shared" si="42"/>
        <v>0</v>
      </c>
      <c r="BH31" s="15">
        <f t="shared" si="42"/>
        <v>0</v>
      </c>
      <c r="BI31" s="15">
        <f t="shared" si="42"/>
        <v>0</v>
      </c>
      <c r="BJ31" s="15">
        <f t="shared" si="42"/>
        <v>0</v>
      </c>
      <c r="BK31" s="15">
        <f t="shared" si="42"/>
        <v>0</v>
      </c>
      <c r="BL31" s="15">
        <f t="shared" si="42"/>
        <v>0</v>
      </c>
      <c r="BM31" s="15">
        <f t="shared" si="42"/>
        <v>0</v>
      </c>
      <c r="BN31" s="15">
        <f t="shared" si="42"/>
        <v>0</v>
      </c>
      <c r="BO31" s="15">
        <f t="shared" si="42"/>
        <v>0</v>
      </c>
      <c r="BP31" s="15">
        <f t="shared" si="42"/>
        <v>0</v>
      </c>
      <c r="BQ31" s="15">
        <f t="shared" si="42"/>
        <v>0</v>
      </c>
      <c r="BR31" s="15">
        <f t="shared" si="42"/>
        <v>0</v>
      </c>
      <c r="BS31" s="15">
        <f aca="true" t="shared" si="43" ref="BS31:CX31">SUM(BS32:BS34)</f>
        <v>0</v>
      </c>
      <c r="BT31" s="15">
        <f t="shared" si="43"/>
        <v>0</v>
      </c>
      <c r="BU31" s="15">
        <f t="shared" si="43"/>
        <v>0</v>
      </c>
      <c r="BV31" s="15">
        <f t="shared" si="43"/>
        <v>0</v>
      </c>
      <c r="BW31" s="15">
        <f t="shared" si="43"/>
        <v>0</v>
      </c>
      <c r="BX31" s="15">
        <f t="shared" si="43"/>
        <v>0</v>
      </c>
      <c r="BY31" s="15">
        <f t="shared" si="43"/>
        <v>0</v>
      </c>
      <c r="BZ31" s="15">
        <f t="shared" si="43"/>
        <v>0</v>
      </c>
      <c r="CA31" s="15">
        <f t="shared" si="43"/>
        <v>0</v>
      </c>
      <c r="CB31" s="15">
        <f t="shared" si="43"/>
        <v>0</v>
      </c>
      <c r="CC31" s="15">
        <f t="shared" si="43"/>
        <v>0</v>
      </c>
      <c r="CD31" s="15">
        <f t="shared" si="43"/>
        <v>0</v>
      </c>
      <c r="CE31" s="15">
        <f t="shared" si="43"/>
        <v>0</v>
      </c>
      <c r="CF31" s="15">
        <f t="shared" si="43"/>
        <v>0</v>
      </c>
      <c r="CG31" s="15">
        <f t="shared" si="43"/>
        <v>0</v>
      </c>
      <c r="CH31" s="15">
        <f t="shared" si="43"/>
        <v>0</v>
      </c>
      <c r="CI31" s="15">
        <f t="shared" si="43"/>
        <v>0</v>
      </c>
      <c r="CJ31" s="15">
        <f t="shared" si="43"/>
        <v>1</v>
      </c>
      <c r="CK31" s="15">
        <f t="shared" si="43"/>
        <v>0</v>
      </c>
      <c r="CL31" s="15">
        <f t="shared" si="43"/>
        <v>1</v>
      </c>
      <c r="CM31" s="15">
        <f t="shared" si="43"/>
        <v>0</v>
      </c>
      <c r="CN31" s="15">
        <f t="shared" si="43"/>
        <v>0</v>
      </c>
      <c r="CO31" s="15">
        <f t="shared" si="43"/>
        <v>0</v>
      </c>
      <c r="CP31" s="15">
        <f t="shared" si="43"/>
        <v>0</v>
      </c>
      <c r="CQ31" s="15">
        <f t="shared" si="43"/>
        <v>0</v>
      </c>
      <c r="CR31" s="15">
        <f t="shared" si="43"/>
        <v>0</v>
      </c>
      <c r="CS31" s="15">
        <f t="shared" si="43"/>
        <v>0</v>
      </c>
      <c r="CT31" s="15">
        <f t="shared" si="43"/>
        <v>0</v>
      </c>
      <c r="CU31" s="15">
        <f t="shared" si="43"/>
        <v>0</v>
      </c>
      <c r="CV31" s="15">
        <f t="shared" si="43"/>
        <v>3</v>
      </c>
      <c r="CW31" s="15">
        <f t="shared" si="43"/>
        <v>0</v>
      </c>
      <c r="CX31" s="15">
        <f t="shared" si="43"/>
        <v>0</v>
      </c>
      <c r="CY31" s="15">
        <f aca="true" t="shared" si="44" ref="CY31:ED31">SUM(CY32:CY34)</f>
        <v>0</v>
      </c>
      <c r="CZ31" s="15">
        <f t="shared" si="44"/>
        <v>0</v>
      </c>
      <c r="DA31" s="15">
        <f t="shared" si="44"/>
        <v>0</v>
      </c>
      <c r="DB31" s="15">
        <f t="shared" si="44"/>
        <v>1</v>
      </c>
      <c r="DC31" s="15">
        <f t="shared" si="44"/>
        <v>0</v>
      </c>
      <c r="DD31" s="15">
        <f t="shared" si="44"/>
        <v>0</v>
      </c>
      <c r="DE31" s="15">
        <f t="shared" si="44"/>
        <v>2</v>
      </c>
      <c r="DF31" s="15">
        <f t="shared" si="44"/>
        <v>0</v>
      </c>
      <c r="DG31" s="15">
        <f t="shared" si="44"/>
        <v>0</v>
      </c>
      <c r="DH31" s="16">
        <f t="shared" si="44"/>
        <v>0</v>
      </c>
      <c r="DI31" s="16">
        <f t="shared" si="44"/>
        <v>0</v>
      </c>
      <c r="DJ31" s="16">
        <f t="shared" si="44"/>
        <v>0</v>
      </c>
      <c r="DK31" s="16">
        <f t="shared" si="44"/>
        <v>0</v>
      </c>
      <c r="DL31" s="16">
        <f t="shared" si="44"/>
        <v>0</v>
      </c>
      <c r="DM31" s="16">
        <f t="shared" si="44"/>
        <v>0</v>
      </c>
      <c r="DN31" s="16">
        <f t="shared" si="44"/>
        <v>0</v>
      </c>
      <c r="DO31" s="16">
        <f t="shared" si="44"/>
        <v>0</v>
      </c>
      <c r="DP31" s="16">
        <f t="shared" si="44"/>
        <v>0</v>
      </c>
      <c r="DQ31" s="16">
        <f t="shared" si="44"/>
        <v>0</v>
      </c>
      <c r="DR31" s="16">
        <f t="shared" si="44"/>
        <v>0</v>
      </c>
      <c r="DS31" s="16">
        <f t="shared" si="44"/>
        <v>0</v>
      </c>
      <c r="DT31" s="16">
        <f t="shared" si="44"/>
        <v>0</v>
      </c>
      <c r="DU31" s="16">
        <f t="shared" si="44"/>
        <v>0</v>
      </c>
      <c r="DV31" s="16">
        <f t="shared" si="44"/>
        <v>0</v>
      </c>
      <c r="DW31" s="16">
        <f t="shared" si="44"/>
        <v>0</v>
      </c>
      <c r="DX31" s="16">
        <f t="shared" si="44"/>
        <v>0</v>
      </c>
      <c r="DY31" s="16">
        <f t="shared" si="44"/>
        <v>0</v>
      </c>
      <c r="DZ31" s="16">
        <f t="shared" si="44"/>
        <v>0</v>
      </c>
      <c r="EA31" s="16">
        <f t="shared" si="44"/>
        <v>0</v>
      </c>
      <c r="EB31" s="16">
        <f t="shared" si="44"/>
        <v>0</v>
      </c>
      <c r="EC31" s="16">
        <f t="shared" si="44"/>
        <v>0</v>
      </c>
      <c r="ED31" s="16">
        <f t="shared" si="44"/>
        <v>0</v>
      </c>
      <c r="EE31" s="16">
        <f aca="true" t="shared" si="45" ref="EE31:EK31">SUM(EE32:EE34)</f>
        <v>0</v>
      </c>
      <c r="EF31" s="16">
        <f t="shared" si="45"/>
        <v>0</v>
      </c>
      <c r="EG31" s="16">
        <f t="shared" si="45"/>
        <v>0</v>
      </c>
      <c r="EH31" s="16">
        <f t="shared" si="45"/>
        <v>0</v>
      </c>
      <c r="EI31" s="16">
        <f t="shared" si="45"/>
        <v>0</v>
      </c>
      <c r="EJ31" s="16">
        <f t="shared" si="45"/>
        <v>0</v>
      </c>
      <c r="EK31" s="16">
        <f t="shared" si="45"/>
        <v>0</v>
      </c>
    </row>
    <row r="32" spans="1:111" ht="15" outlineLevel="1">
      <c r="A32" s="3">
        <v>1</v>
      </c>
      <c r="B32" s="4">
        <v>8</v>
      </c>
      <c r="C32" s="4">
        <v>1</v>
      </c>
      <c r="E32" s="12" t="s">
        <v>65</v>
      </c>
      <c r="F32" s="15">
        <f t="shared" si="35"/>
        <v>2</v>
      </c>
      <c r="G32" s="17">
        <f>SUM(H32:U32)</f>
        <v>0</v>
      </c>
      <c r="V32" s="1">
        <f>SUM(W32:AS32)</f>
        <v>0</v>
      </c>
      <c r="AT32" s="1">
        <f>SUM(AU32:BF32)</f>
        <v>0</v>
      </c>
      <c r="BG32" s="1">
        <f>SUM(BH32:BX32)</f>
        <v>0</v>
      </c>
      <c r="BY32" s="1">
        <f>SUM(BZ32:CI32)</f>
        <v>0</v>
      </c>
      <c r="CJ32" s="1">
        <f>SUM(CK32:CU32)</f>
        <v>0.5</v>
      </c>
      <c r="CL32" s="1">
        <v>0.5</v>
      </c>
      <c r="CV32" s="1">
        <f>SUM(CW32:DF32)</f>
        <v>1.5</v>
      </c>
      <c r="DB32" s="1">
        <v>0.5</v>
      </c>
      <c r="DE32" s="1">
        <v>1</v>
      </c>
      <c r="DG32" s="1">
        <f>SUM(DH32:EK32)</f>
        <v>0</v>
      </c>
    </row>
    <row r="33" spans="1:111" ht="15" outlineLevel="1">
      <c r="A33" s="3">
        <v>1</v>
      </c>
      <c r="B33" s="4">
        <v>8</v>
      </c>
      <c r="C33" s="4">
        <v>3</v>
      </c>
      <c r="E33" s="12" t="s">
        <v>66</v>
      </c>
      <c r="F33" s="15">
        <f t="shared" si="35"/>
        <v>0.5</v>
      </c>
      <c r="G33" s="17">
        <f>SUM(H33:U33)</f>
        <v>0</v>
      </c>
      <c r="V33" s="1">
        <f>SUM(W33:AS33)</f>
        <v>0</v>
      </c>
      <c r="AT33" s="1">
        <f>SUM(AU33:BF33)</f>
        <v>0</v>
      </c>
      <c r="BG33" s="1">
        <f>SUM(BH33:BX33)</f>
        <v>0</v>
      </c>
      <c r="BY33" s="1">
        <f>SUM(BZ33:CI33)</f>
        <v>0</v>
      </c>
      <c r="CJ33" s="1">
        <f>SUM(CK33:CU33)</f>
        <v>0.2</v>
      </c>
      <c r="CL33" s="1">
        <v>0.2</v>
      </c>
      <c r="CV33" s="1">
        <f>SUM(CW33:DF33)</f>
        <v>0.3</v>
      </c>
      <c r="DB33" s="1">
        <v>0.3</v>
      </c>
      <c r="DG33" s="1">
        <f>SUM(DH33:EK33)</f>
        <v>0</v>
      </c>
    </row>
    <row r="34" spans="1:111" ht="15" outlineLevel="1">
      <c r="A34" s="3">
        <v>1</v>
      </c>
      <c r="B34" s="4">
        <v>8</v>
      </c>
      <c r="C34" s="4">
        <v>4</v>
      </c>
      <c r="E34" s="12" t="s">
        <v>67</v>
      </c>
      <c r="F34" s="15">
        <f t="shared" si="35"/>
        <v>1.5</v>
      </c>
      <c r="G34" s="17">
        <f>SUM(H34:U34)</f>
        <v>0</v>
      </c>
      <c r="V34" s="1">
        <f>SUM(W34:AS34)</f>
        <v>0</v>
      </c>
      <c r="AT34" s="1">
        <f>SUM(AU34:BF34)</f>
        <v>0</v>
      </c>
      <c r="BG34" s="1">
        <f>SUM(BH34:BX34)</f>
        <v>0</v>
      </c>
      <c r="BY34" s="1">
        <f>SUM(BZ34:CI34)</f>
        <v>0</v>
      </c>
      <c r="CJ34" s="1">
        <f>SUM(CK34:CU34)</f>
        <v>0.3</v>
      </c>
      <c r="CL34" s="1">
        <v>0.3</v>
      </c>
      <c r="CV34" s="1">
        <f>SUM(CW34:DF34)</f>
        <v>1.2</v>
      </c>
      <c r="DB34" s="1">
        <v>0.2</v>
      </c>
      <c r="DE34" s="1">
        <v>1</v>
      </c>
      <c r="DG34" s="1">
        <f>SUM(DH34:EK34)</f>
        <v>0</v>
      </c>
    </row>
    <row r="35" spans="1:141" ht="15">
      <c r="A35" s="3">
        <v>1</v>
      </c>
      <c r="B35" s="4">
        <v>9</v>
      </c>
      <c r="E35" s="20" t="s">
        <v>135</v>
      </c>
      <c r="F35" s="15">
        <f t="shared" si="35"/>
        <v>4</v>
      </c>
      <c r="G35" s="15">
        <f aca="true" t="shared" si="46" ref="G35:AL35">SUM(G36:G38)</f>
        <v>0</v>
      </c>
      <c r="H35" s="15">
        <f t="shared" si="46"/>
        <v>0</v>
      </c>
      <c r="I35" s="15">
        <f t="shared" si="46"/>
        <v>0</v>
      </c>
      <c r="J35" s="15">
        <f t="shared" si="46"/>
        <v>0</v>
      </c>
      <c r="K35" s="15">
        <f t="shared" si="46"/>
        <v>0</v>
      </c>
      <c r="L35" s="15">
        <f t="shared" si="46"/>
        <v>0</v>
      </c>
      <c r="M35" s="15">
        <f t="shared" si="46"/>
        <v>0</v>
      </c>
      <c r="N35" s="15">
        <f t="shared" si="46"/>
        <v>0</v>
      </c>
      <c r="O35" s="15">
        <f t="shared" si="46"/>
        <v>0</v>
      </c>
      <c r="P35" s="15">
        <f t="shared" si="46"/>
        <v>0</v>
      </c>
      <c r="Q35" s="15">
        <f t="shared" si="46"/>
        <v>0</v>
      </c>
      <c r="R35" s="15">
        <f t="shared" si="46"/>
        <v>0</v>
      </c>
      <c r="S35" s="15">
        <f t="shared" si="46"/>
        <v>0</v>
      </c>
      <c r="T35" s="15">
        <f t="shared" si="46"/>
        <v>0</v>
      </c>
      <c r="U35" s="15">
        <f t="shared" si="46"/>
        <v>0</v>
      </c>
      <c r="V35" s="15">
        <f t="shared" si="46"/>
        <v>0</v>
      </c>
      <c r="W35" s="15">
        <f t="shared" si="46"/>
        <v>0</v>
      </c>
      <c r="X35" s="15">
        <f t="shared" si="46"/>
        <v>0</v>
      </c>
      <c r="Y35" s="15">
        <f t="shared" si="46"/>
        <v>0</v>
      </c>
      <c r="Z35" s="15">
        <f t="shared" si="46"/>
        <v>0</v>
      </c>
      <c r="AA35" s="15">
        <f t="shared" si="46"/>
        <v>0</v>
      </c>
      <c r="AB35" s="15">
        <f t="shared" si="46"/>
        <v>0</v>
      </c>
      <c r="AC35" s="15">
        <f t="shared" si="46"/>
        <v>0</v>
      </c>
      <c r="AD35" s="15">
        <f t="shared" si="46"/>
        <v>0</v>
      </c>
      <c r="AE35" s="15">
        <f t="shared" si="46"/>
        <v>0</v>
      </c>
      <c r="AF35" s="15">
        <f t="shared" si="46"/>
        <v>0</v>
      </c>
      <c r="AG35" s="15">
        <f t="shared" si="46"/>
        <v>0</v>
      </c>
      <c r="AH35" s="15">
        <f t="shared" si="46"/>
        <v>0</v>
      </c>
      <c r="AI35" s="15">
        <f t="shared" si="46"/>
        <v>0</v>
      </c>
      <c r="AJ35" s="15">
        <f t="shared" si="46"/>
        <v>0</v>
      </c>
      <c r="AK35" s="15">
        <f t="shared" si="46"/>
        <v>0</v>
      </c>
      <c r="AL35" s="15">
        <f t="shared" si="46"/>
        <v>0</v>
      </c>
      <c r="AM35" s="15">
        <f aca="true" t="shared" si="47" ref="AM35:BR35">SUM(AM36:AM38)</f>
        <v>0</v>
      </c>
      <c r="AN35" s="15">
        <f t="shared" si="47"/>
        <v>0</v>
      </c>
      <c r="AO35" s="15">
        <f t="shared" si="47"/>
        <v>0</v>
      </c>
      <c r="AP35" s="15">
        <f t="shared" si="47"/>
        <v>0</v>
      </c>
      <c r="AQ35" s="15">
        <f t="shared" si="47"/>
        <v>0</v>
      </c>
      <c r="AR35" s="15">
        <f t="shared" si="47"/>
        <v>0</v>
      </c>
      <c r="AS35" s="15">
        <f t="shared" si="47"/>
        <v>0</v>
      </c>
      <c r="AT35" s="15">
        <f t="shared" si="47"/>
        <v>0</v>
      </c>
      <c r="AU35" s="15">
        <f t="shared" si="47"/>
        <v>0</v>
      </c>
      <c r="AV35" s="15">
        <f t="shared" si="47"/>
        <v>0</v>
      </c>
      <c r="AW35" s="15">
        <f t="shared" si="47"/>
        <v>0</v>
      </c>
      <c r="AX35" s="15">
        <f t="shared" si="47"/>
        <v>0</v>
      </c>
      <c r="AY35" s="15">
        <f t="shared" si="47"/>
        <v>0</v>
      </c>
      <c r="AZ35" s="15">
        <f t="shared" si="47"/>
        <v>0</v>
      </c>
      <c r="BA35" s="15">
        <f t="shared" si="47"/>
        <v>0</v>
      </c>
      <c r="BB35" s="15">
        <f t="shared" si="47"/>
        <v>0</v>
      </c>
      <c r="BC35" s="15">
        <f t="shared" si="47"/>
        <v>0</v>
      </c>
      <c r="BD35" s="15">
        <f t="shared" si="47"/>
        <v>0</v>
      </c>
      <c r="BE35" s="15">
        <f t="shared" si="47"/>
        <v>0</v>
      </c>
      <c r="BF35" s="15">
        <f t="shared" si="47"/>
        <v>0</v>
      </c>
      <c r="BG35" s="15">
        <f t="shared" si="47"/>
        <v>0</v>
      </c>
      <c r="BH35" s="15">
        <f t="shared" si="47"/>
        <v>0</v>
      </c>
      <c r="BI35" s="15">
        <f t="shared" si="47"/>
        <v>0</v>
      </c>
      <c r="BJ35" s="15">
        <f t="shared" si="47"/>
        <v>0</v>
      </c>
      <c r="BK35" s="15">
        <f t="shared" si="47"/>
        <v>0</v>
      </c>
      <c r="BL35" s="15">
        <f t="shared" si="47"/>
        <v>0</v>
      </c>
      <c r="BM35" s="15">
        <f t="shared" si="47"/>
        <v>0</v>
      </c>
      <c r="BN35" s="15">
        <f t="shared" si="47"/>
        <v>0</v>
      </c>
      <c r="BO35" s="15">
        <f t="shared" si="47"/>
        <v>0</v>
      </c>
      <c r="BP35" s="15">
        <f t="shared" si="47"/>
        <v>0</v>
      </c>
      <c r="BQ35" s="15">
        <f t="shared" si="47"/>
        <v>0</v>
      </c>
      <c r="BR35" s="15">
        <f t="shared" si="47"/>
        <v>0</v>
      </c>
      <c r="BS35" s="15">
        <f aca="true" t="shared" si="48" ref="BS35:CX35">SUM(BS36:BS38)</f>
        <v>0</v>
      </c>
      <c r="BT35" s="15">
        <f t="shared" si="48"/>
        <v>0</v>
      </c>
      <c r="BU35" s="15">
        <f t="shared" si="48"/>
        <v>0</v>
      </c>
      <c r="BV35" s="15">
        <f t="shared" si="48"/>
        <v>0</v>
      </c>
      <c r="BW35" s="15">
        <f t="shared" si="48"/>
        <v>0</v>
      </c>
      <c r="BX35" s="15">
        <f t="shared" si="48"/>
        <v>0</v>
      </c>
      <c r="BY35" s="15">
        <f t="shared" si="48"/>
        <v>0</v>
      </c>
      <c r="BZ35" s="15">
        <f t="shared" si="48"/>
        <v>0</v>
      </c>
      <c r="CA35" s="15">
        <f t="shared" si="48"/>
        <v>0</v>
      </c>
      <c r="CB35" s="15">
        <f t="shared" si="48"/>
        <v>0</v>
      </c>
      <c r="CC35" s="15">
        <f t="shared" si="48"/>
        <v>0</v>
      </c>
      <c r="CD35" s="15">
        <f t="shared" si="48"/>
        <v>0</v>
      </c>
      <c r="CE35" s="15">
        <f t="shared" si="48"/>
        <v>0</v>
      </c>
      <c r="CF35" s="15">
        <f t="shared" si="48"/>
        <v>0</v>
      </c>
      <c r="CG35" s="15">
        <f t="shared" si="48"/>
        <v>0</v>
      </c>
      <c r="CH35" s="15">
        <f t="shared" si="48"/>
        <v>0</v>
      </c>
      <c r="CI35" s="15">
        <f t="shared" si="48"/>
        <v>0</v>
      </c>
      <c r="CJ35" s="15">
        <f t="shared" si="48"/>
        <v>0</v>
      </c>
      <c r="CK35" s="15">
        <f t="shared" si="48"/>
        <v>0</v>
      </c>
      <c r="CL35" s="15">
        <f t="shared" si="48"/>
        <v>0</v>
      </c>
      <c r="CM35" s="15">
        <f t="shared" si="48"/>
        <v>0</v>
      </c>
      <c r="CN35" s="15">
        <f t="shared" si="48"/>
        <v>0</v>
      </c>
      <c r="CO35" s="15">
        <f t="shared" si="48"/>
        <v>0</v>
      </c>
      <c r="CP35" s="15">
        <f t="shared" si="48"/>
        <v>0</v>
      </c>
      <c r="CQ35" s="15">
        <f t="shared" si="48"/>
        <v>0</v>
      </c>
      <c r="CR35" s="15">
        <f t="shared" si="48"/>
        <v>0</v>
      </c>
      <c r="CS35" s="15">
        <f t="shared" si="48"/>
        <v>0</v>
      </c>
      <c r="CT35" s="15">
        <f t="shared" si="48"/>
        <v>0</v>
      </c>
      <c r="CU35" s="15">
        <f t="shared" si="48"/>
        <v>0</v>
      </c>
      <c r="CV35" s="15">
        <f t="shared" si="48"/>
        <v>4</v>
      </c>
      <c r="CW35" s="15">
        <f t="shared" si="48"/>
        <v>0</v>
      </c>
      <c r="CX35" s="15">
        <f t="shared" si="48"/>
        <v>0</v>
      </c>
      <c r="CY35" s="15">
        <f aca="true" t="shared" si="49" ref="CY35:ED35">SUM(CY36:CY38)</f>
        <v>0</v>
      </c>
      <c r="CZ35" s="15">
        <f t="shared" si="49"/>
        <v>0</v>
      </c>
      <c r="DA35" s="15">
        <f t="shared" si="49"/>
        <v>0</v>
      </c>
      <c r="DB35" s="15">
        <f t="shared" si="49"/>
        <v>3</v>
      </c>
      <c r="DC35" s="15">
        <f t="shared" si="49"/>
        <v>0</v>
      </c>
      <c r="DD35" s="15">
        <f t="shared" si="49"/>
        <v>0</v>
      </c>
      <c r="DE35" s="15">
        <f t="shared" si="49"/>
        <v>1</v>
      </c>
      <c r="DF35" s="15">
        <f t="shared" si="49"/>
        <v>0</v>
      </c>
      <c r="DG35" s="15">
        <f t="shared" si="49"/>
        <v>0</v>
      </c>
      <c r="DH35" s="16">
        <f t="shared" si="49"/>
        <v>0</v>
      </c>
      <c r="DI35" s="16">
        <f t="shared" si="49"/>
        <v>0</v>
      </c>
      <c r="DJ35" s="16">
        <f t="shared" si="49"/>
        <v>0</v>
      </c>
      <c r="DK35" s="16">
        <f t="shared" si="49"/>
        <v>0</v>
      </c>
      <c r="DL35" s="16">
        <f t="shared" si="49"/>
        <v>0</v>
      </c>
      <c r="DM35" s="16">
        <f t="shared" si="49"/>
        <v>0</v>
      </c>
      <c r="DN35" s="16">
        <f t="shared" si="49"/>
        <v>0</v>
      </c>
      <c r="DO35" s="16">
        <f t="shared" si="49"/>
        <v>0</v>
      </c>
      <c r="DP35" s="16">
        <f t="shared" si="49"/>
        <v>0</v>
      </c>
      <c r="DQ35" s="16">
        <f t="shared" si="49"/>
        <v>0</v>
      </c>
      <c r="DR35" s="16">
        <f t="shared" si="49"/>
        <v>0</v>
      </c>
      <c r="DS35" s="16">
        <f t="shared" si="49"/>
        <v>0</v>
      </c>
      <c r="DT35" s="16">
        <f t="shared" si="49"/>
        <v>0</v>
      </c>
      <c r="DU35" s="16">
        <f t="shared" si="49"/>
        <v>0</v>
      </c>
      <c r="DV35" s="16">
        <f t="shared" si="49"/>
        <v>0</v>
      </c>
      <c r="DW35" s="16">
        <f t="shared" si="49"/>
        <v>0</v>
      </c>
      <c r="DX35" s="16">
        <f t="shared" si="49"/>
        <v>0</v>
      </c>
      <c r="DY35" s="16">
        <f t="shared" si="49"/>
        <v>0</v>
      </c>
      <c r="DZ35" s="16">
        <f t="shared" si="49"/>
        <v>0</v>
      </c>
      <c r="EA35" s="16">
        <f t="shared" si="49"/>
        <v>0</v>
      </c>
      <c r="EB35" s="16">
        <f t="shared" si="49"/>
        <v>0</v>
      </c>
      <c r="EC35" s="16">
        <f t="shared" si="49"/>
        <v>0</v>
      </c>
      <c r="ED35" s="16">
        <f t="shared" si="49"/>
        <v>0</v>
      </c>
      <c r="EE35" s="16">
        <f aca="true" t="shared" si="50" ref="EE35:EK35">SUM(EE36:EE38)</f>
        <v>0</v>
      </c>
      <c r="EF35" s="16">
        <f t="shared" si="50"/>
        <v>0</v>
      </c>
      <c r="EG35" s="16">
        <f t="shared" si="50"/>
        <v>0</v>
      </c>
      <c r="EH35" s="16">
        <f t="shared" si="50"/>
        <v>0</v>
      </c>
      <c r="EI35" s="16">
        <f t="shared" si="50"/>
        <v>0</v>
      </c>
      <c r="EJ35" s="16">
        <f t="shared" si="50"/>
        <v>0</v>
      </c>
      <c r="EK35" s="16">
        <f t="shared" si="50"/>
        <v>0</v>
      </c>
    </row>
    <row r="36" spans="1:111" ht="15" outlineLevel="1">
      <c r="A36" s="3">
        <v>1</v>
      </c>
      <c r="B36" s="4">
        <v>9</v>
      </c>
      <c r="C36" s="4">
        <v>1</v>
      </c>
      <c r="E36" s="12" t="s">
        <v>15</v>
      </c>
      <c r="F36" s="15">
        <f t="shared" si="35"/>
        <v>3</v>
      </c>
      <c r="G36" s="17">
        <f>SUM(H36:U36)</f>
        <v>0</v>
      </c>
      <c r="V36" s="1">
        <f>SUM(W36:AS36)</f>
        <v>0</v>
      </c>
      <c r="AT36" s="1">
        <f>SUM(AU36:BF36)</f>
        <v>0</v>
      </c>
      <c r="BG36" s="1">
        <f>SUM(BH36:BX36)</f>
        <v>0</v>
      </c>
      <c r="BY36" s="1">
        <f>SUM(BZ36:CI36)</f>
        <v>0</v>
      </c>
      <c r="CJ36" s="1">
        <f>SUM(CK36:CU36)</f>
        <v>0</v>
      </c>
      <c r="CV36" s="1">
        <f>SUM(CW36:DF36)</f>
        <v>3</v>
      </c>
      <c r="DB36" s="1">
        <v>2</v>
      </c>
      <c r="DE36" s="1">
        <v>1</v>
      </c>
      <c r="DG36" s="1">
        <f>SUM(DH36:EK36)</f>
        <v>0</v>
      </c>
    </row>
    <row r="37" spans="1:111" ht="15" outlineLevel="1">
      <c r="A37" s="3">
        <v>1</v>
      </c>
      <c r="B37" s="4">
        <v>9</v>
      </c>
      <c r="C37" s="4">
        <v>2</v>
      </c>
      <c r="E37" s="12" t="s">
        <v>112</v>
      </c>
      <c r="F37" s="15">
        <f t="shared" si="35"/>
        <v>0.5</v>
      </c>
      <c r="G37" s="17">
        <f>SUM(H37:U37)</f>
        <v>0</v>
      </c>
      <c r="V37" s="1">
        <f>SUM(W37:AS37)</f>
        <v>0</v>
      </c>
      <c r="AT37" s="1">
        <f>SUM(AU37:BF37)</f>
        <v>0</v>
      </c>
      <c r="BG37" s="1">
        <f>SUM(BH37:BX37)</f>
        <v>0</v>
      </c>
      <c r="BY37" s="1">
        <f>SUM(BZ37:CI37)</f>
        <v>0</v>
      </c>
      <c r="CJ37" s="1">
        <f>SUM(CK37:CU37)</f>
        <v>0</v>
      </c>
      <c r="CV37" s="1">
        <f>SUM(CW37:DF37)</f>
        <v>0.5</v>
      </c>
      <c r="DB37" s="1">
        <v>0.5</v>
      </c>
      <c r="DG37" s="1">
        <f>SUM(DH37:EK37)</f>
        <v>0</v>
      </c>
    </row>
    <row r="38" spans="1:111" ht="15" outlineLevel="1">
      <c r="A38" s="3">
        <v>1</v>
      </c>
      <c r="B38" s="4">
        <v>9</v>
      </c>
      <c r="C38" s="4">
        <v>3</v>
      </c>
      <c r="E38" s="12" t="s">
        <v>113</v>
      </c>
      <c r="F38" s="15">
        <f t="shared" si="35"/>
        <v>0.5</v>
      </c>
      <c r="G38" s="17">
        <f>SUM(H38:U38)</f>
        <v>0</v>
      </c>
      <c r="V38" s="1">
        <f>SUM(W38:AS38)</f>
        <v>0</v>
      </c>
      <c r="AT38" s="1">
        <f>SUM(AU38:BF38)</f>
        <v>0</v>
      </c>
      <c r="BG38" s="1">
        <f>SUM(BH38:BX38)</f>
        <v>0</v>
      </c>
      <c r="BY38" s="1">
        <f>SUM(BZ38:CI38)</f>
        <v>0</v>
      </c>
      <c r="CJ38" s="1">
        <f>SUM(CK38:CU38)</f>
        <v>0</v>
      </c>
      <c r="CV38" s="1">
        <f>SUM(CW38:DF38)</f>
        <v>0.5</v>
      </c>
      <c r="DB38" s="1">
        <v>0.5</v>
      </c>
      <c r="DG38" s="1">
        <f>SUM(DH38:EK38)</f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K38"/>
  <sheetViews>
    <sheetView workbookViewId="0" topLeftCell="A2">
      <pane xSplit="5" ySplit="1" topLeftCell="DP3" activePane="bottomRight" state="frozen"/>
      <selection pane="topLeft" activeCell="A2" sqref="A2"/>
      <selection pane="topRight" activeCell="F2" sqref="F2"/>
      <selection pane="bottomLeft" activeCell="A3" sqref="A3"/>
      <selection pane="bottomRight" activeCell="EC30" sqref="EC30"/>
    </sheetView>
  </sheetViews>
  <sheetFormatPr defaultColWidth="11.00390625" defaultRowHeight="15.75" outlineLevelRow="2" outlineLevelCol="1"/>
  <cols>
    <col min="1" max="1" width="2.625" style="3" hidden="1" customWidth="1"/>
    <col min="2" max="2" width="4.125" style="4" hidden="1" customWidth="1"/>
    <col min="3" max="4" width="2.625" style="4" hidden="1" customWidth="1"/>
    <col min="5" max="5" width="35.625" style="13" bestFit="1" customWidth="1"/>
    <col min="6" max="6" width="4.125" style="1" customWidth="1"/>
    <col min="7" max="7" width="3.625" style="1" customWidth="1"/>
    <col min="8" max="21" width="3.625" style="1" customWidth="1" outlineLevel="1"/>
    <col min="22" max="22" width="4.625" style="1" customWidth="1"/>
    <col min="23" max="45" width="3.625" style="1" customWidth="1" outlineLevel="1"/>
    <col min="46" max="46" width="3.625" style="1" customWidth="1"/>
    <col min="47" max="58" width="3.625" style="1" customWidth="1" outlineLevel="1"/>
    <col min="59" max="59" width="3.625" style="1" customWidth="1" collapsed="1"/>
    <col min="60" max="76" width="3.625" style="1" hidden="1" customWidth="1" outlineLevel="1"/>
    <col min="77" max="77" width="3.625" style="1" customWidth="1" collapsed="1"/>
    <col min="78" max="87" width="3.625" style="1" hidden="1" customWidth="1" outlineLevel="1"/>
    <col min="88" max="88" width="3.625" style="1" customWidth="1"/>
    <col min="89" max="99" width="3.625" style="1" customWidth="1" outlineLevel="1"/>
    <col min="100" max="100" width="4.875" style="1" customWidth="1"/>
    <col min="101" max="110" width="3.625" style="1" customWidth="1" outlineLevel="1"/>
    <col min="111" max="111" width="3.625" style="1" customWidth="1"/>
    <col min="112" max="141" width="3.625" style="1" customWidth="1" outlineLevel="1"/>
  </cols>
  <sheetData>
    <row r="1" spans="1:141" s="8" customFormat="1" ht="15">
      <c r="A1" s="5"/>
      <c r="B1" s="6"/>
      <c r="C1" s="6"/>
      <c r="D1" s="6"/>
      <c r="E1" s="11" t="s">
        <v>63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</row>
    <row r="2" spans="5:141" ht="116.25" customHeight="1">
      <c r="E2" s="18" t="s">
        <v>5</v>
      </c>
      <c r="F2" s="14" t="s">
        <v>44</v>
      </c>
      <c r="G2" s="10" t="s">
        <v>71</v>
      </c>
      <c r="H2" s="7" t="s">
        <v>72</v>
      </c>
      <c r="I2" s="7" t="s">
        <v>73</v>
      </c>
      <c r="J2" s="7" t="s">
        <v>74</v>
      </c>
      <c r="K2" s="7" t="s">
        <v>75</v>
      </c>
      <c r="L2" s="7" t="s">
        <v>76</v>
      </c>
      <c r="M2" s="7" t="s">
        <v>77</v>
      </c>
      <c r="N2" s="7" t="s">
        <v>78</v>
      </c>
      <c r="O2" s="7" t="s">
        <v>79</v>
      </c>
      <c r="P2" s="7" t="s">
        <v>80</v>
      </c>
      <c r="Q2" s="7" t="s">
        <v>68</v>
      </c>
      <c r="R2" s="7" t="s">
        <v>81</v>
      </c>
      <c r="S2" s="7" t="s">
        <v>82</v>
      </c>
      <c r="T2" s="7" t="s">
        <v>83</v>
      </c>
      <c r="U2" s="7" t="s">
        <v>84</v>
      </c>
      <c r="V2" s="10" t="s">
        <v>85</v>
      </c>
      <c r="W2" s="7" t="s">
        <v>86</v>
      </c>
      <c r="X2" s="7" t="s">
        <v>87</v>
      </c>
      <c r="Y2" s="7" t="s">
        <v>88</v>
      </c>
      <c r="Z2" s="7" t="s">
        <v>89</v>
      </c>
      <c r="AA2" s="7" t="s">
        <v>90</v>
      </c>
      <c r="AB2" s="7" t="s">
        <v>91</v>
      </c>
      <c r="AC2" s="7" t="s">
        <v>92</v>
      </c>
      <c r="AD2" s="7" t="s">
        <v>93</v>
      </c>
      <c r="AE2" s="7" t="s">
        <v>94</v>
      </c>
      <c r="AF2" s="7" t="s">
        <v>95</v>
      </c>
      <c r="AG2" s="7" t="s">
        <v>96</v>
      </c>
      <c r="AH2" s="7" t="s">
        <v>97</v>
      </c>
      <c r="AI2" s="7" t="s">
        <v>98</v>
      </c>
      <c r="AJ2" s="7" t="s">
        <v>99</v>
      </c>
      <c r="AK2" s="7" t="s">
        <v>0</v>
      </c>
      <c r="AL2" s="7" t="s">
        <v>1</v>
      </c>
      <c r="AM2" s="7" t="s">
        <v>2</v>
      </c>
      <c r="AN2" s="7" t="s">
        <v>3</v>
      </c>
      <c r="AO2" s="7" t="s">
        <v>4</v>
      </c>
      <c r="AP2" s="7" t="s">
        <v>136</v>
      </c>
      <c r="AQ2" s="7" t="s">
        <v>137</v>
      </c>
      <c r="AR2" s="7" t="s">
        <v>138</v>
      </c>
      <c r="AS2" s="7" t="s">
        <v>139</v>
      </c>
      <c r="AT2" s="10" t="s">
        <v>140</v>
      </c>
      <c r="AU2" s="7" t="s">
        <v>141</v>
      </c>
      <c r="AV2" s="7" t="s">
        <v>142</v>
      </c>
      <c r="AW2" s="7" t="s">
        <v>143</v>
      </c>
      <c r="AX2" s="7" t="s">
        <v>144</v>
      </c>
      <c r="AY2" s="7" t="s">
        <v>145</v>
      </c>
      <c r="AZ2" s="7" t="s">
        <v>146</v>
      </c>
      <c r="BA2" s="7" t="s">
        <v>147</v>
      </c>
      <c r="BB2" s="7" t="s">
        <v>148</v>
      </c>
      <c r="BC2" s="7" t="s">
        <v>149</v>
      </c>
      <c r="BD2" s="7" t="s">
        <v>150</v>
      </c>
      <c r="BE2" s="7" t="s">
        <v>151</v>
      </c>
      <c r="BF2" s="7" t="s">
        <v>152</v>
      </c>
      <c r="BG2" s="10" t="s">
        <v>153</v>
      </c>
      <c r="BH2" s="7" t="s">
        <v>154</v>
      </c>
      <c r="BI2" s="7" t="s">
        <v>155</v>
      </c>
      <c r="BJ2" s="7" t="s">
        <v>156</v>
      </c>
      <c r="BK2" s="7" t="s">
        <v>157</v>
      </c>
      <c r="BL2" s="7" t="s">
        <v>158</v>
      </c>
      <c r="BM2" s="7" t="s">
        <v>159</v>
      </c>
      <c r="BN2" s="7" t="s">
        <v>160</v>
      </c>
      <c r="BO2" s="7" t="s">
        <v>161</v>
      </c>
      <c r="BP2" s="7" t="s">
        <v>162</v>
      </c>
      <c r="BQ2" s="7" t="s">
        <v>163</v>
      </c>
      <c r="BR2" s="7" t="s">
        <v>164</v>
      </c>
      <c r="BS2" s="7" t="s">
        <v>165</v>
      </c>
      <c r="BT2" s="7" t="s">
        <v>166</v>
      </c>
      <c r="BU2" s="7" t="s">
        <v>167</v>
      </c>
      <c r="BV2" s="7" t="s">
        <v>168</v>
      </c>
      <c r="BW2" s="7" t="s">
        <v>169</v>
      </c>
      <c r="BX2" s="7" t="s">
        <v>170</v>
      </c>
      <c r="BY2" s="10" t="s">
        <v>171</v>
      </c>
      <c r="BZ2" s="7" t="s">
        <v>172</v>
      </c>
      <c r="CA2" s="7" t="s">
        <v>173</v>
      </c>
      <c r="CB2" s="7" t="s">
        <v>174</v>
      </c>
      <c r="CC2" s="7" t="s">
        <v>175</v>
      </c>
      <c r="CD2" s="7" t="s">
        <v>176</v>
      </c>
      <c r="CE2" s="7" t="s">
        <v>177</v>
      </c>
      <c r="CF2" s="7" t="s">
        <v>178</v>
      </c>
      <c r="CG2" s="7" t="s">
        <v>21</v>
      </c>
      <c r="CH2" s="7" t="s">
        <v>22</v>
      </c>
      <c r="CI2" s="7" t="s">
        <v>23</v>
      </c>
      <c r="CJ2" s="10" t="s">
        <v>24</v>
      </c>
      <c r="CK2" s="7" t="s">
        <v>25</v>
      </c>
      <c r="CL2" s="7" t="s">
        <v>26</v>
      </c>
      <c r="CM2" s="7" t="s">
        <v>27</v>
      </c>
      <c r="CN2" s="7" t="s">
        <v>28</v>
      </c>
      <c r="CO2" s="7" t="s">
        <v>29</v>
      </c>
      <c r="CP2" s="7" t="s">
        <v>30</v>
      </c>
      <c r="CQ2" s="7" t="s">
        <v>31</v>
      </c>
      <c r="CR2" s="7" t="s">
        <v>32</v>
      </c>
      <c r="CS2" s="7" t="s">
        <v>33</v>
      </c>
      <c r="CT2" s="7" t="s">
        <v>34</v>
      </c>
      <c r="CU2" s="7" t="s">
        <v>35</v>
      </c>
      <c r="CV2" s="10" t="s">
        <v>36</v>
      </c>
      <c r="CW2" s="7" t="s">
        <v>37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  <c r="DF2" s="7" t="s">
        <v>108</v>
      </c>
      <c r="DG2" s="10" t="s">
        <v>46</v>
      </c>
      <c r="DH2" s="7" t="s">
        <v>47</v>
      </c>
      <c r="DI2" s="7" t="s">
        <v>48</v>
      </c>
      <c r="DJ2" s="7" t="s">
        <v>49</v>
      </c>
      <c r="DK2" s="7" t="s">
        <v>50</v>
      </c>
      <c r="DL2" s="7" t="s">
        <v>51</v>
      </c>
      <c r="DM2" s="7" t="s">
        <v>52</v>
      </c>
      <c r="DN2" s="7" t="s">
        <v>53</v>
      </c>
      <c r="DO2" s="7" t="s">
        <v>54</v>
      </c>
      <c r="DP2" s="7" t="s">
        <v>55</v>
      </c>
      <c r="DQ2" s="7" t="s">
        <v>56</v>
      </c>
      <c r="DR2" s="7" t="s">
        <v>57</v>
      </c>
      <c r="DS2" s="7" t="s">
        <v>58</v>
      </c>
      <c r="DT2" s="7" t="s">
        <v>59</v>
      </c>
      <c r="DU2" s="7" t="s">
        <v>60</v>
      </c>
      <c r="DV2" s="7" t="s">
        <v>61</v>
      </c>
      <c r="DW2" s="7" t="s">
        <v>62</v>
      </c>
      <c r="DX2" s="7" t="s">
        <v>118</v>
      </c>
      <c r="DY2" s="7" t="s">
        <v>119</v>
      </c>
      <c r="DZ2" s="7" t="s">
        <v>120</v>
      </c>
      <c r="EA2" s="7" t="s">
        <v>121</v>
      </c>
      <c r="EB2" s="7" t="s">
        <v>122</v>
      </c>
      <c r="EC2" s="7" t="s">
        <v>123</v>
      </c>
      <c r="ED2" s="7" t="s">
        <v>124</v>
      </c>
      <c r="EE2" s="7" t="s">
        <v>125</v>
      </c>
      <c r="EF2" s="7" t="s">
        <v>126</v>
      </c>
      <c r="EG2" s="7" t="s">
        <v>127</v>
      </c>
      <c r="EH2" s="7" t="s">
        <v>128</v>
      </c>
      <c r="EI2" s="7" t="s">
        <v>129</v>
      </c>
      <c r="EJ2" s="7" t="s">
        <v>130</v>
      </c>
      <c r="EK2" s="7" t="s">
        <v>131</v>
      </c>
    </row>
    <row r="3" spans="1:141" ht="15">
      <c r="A3" s="3">
        <v>1</v>
      </c>
      <c r="E3" s="19" t="s">
        <v>40</v>
      </c>
      <c r="F3" s="15">
        <f aca="true" t="shared" si="0" ref="F3:AK3">F4+F8+F12+F16+F20+F24+F28+F31+F35</f>
        <v>41.2</v>
      </c>
      <c r="G3" s="15">
        <f t="shared" si="0"/>
        <v>6.3</v>
      </c>
      <c r="H3" s="15">
        <f t="shared" si="0"/>
        <v>0</v>
      </c>
      <c r="I3" s="15">
        <f t="shared" si="0"/>
        <v>1</v>
      </c>
      <c r="J3" s="15">
        <f t="shared" si="0"/>
        <v>0</v>
      </c>
      <c r="K3" s="15">
        <f t="shared" si="0"/>
        <v>1</v>
      </c>
      <c r="L3" s="15">
        <f t="shared" si="0"/>
        <v>0</v>
      </c>
      <c r="M3" s="15">
        <f t="shared" si="0"/>
        <v>0</v>
      </c>
      <c r="N3" s="15">
        <f t="shared" si="0"/>
        <v>0</v>
      </c>
      <c r="O3" s="15">
        <f t="shared" si="0"/>
        <v>0.3</v>
      </c>
      <c r="P3" s="15">
        <f t="shared" si="0"/>
        <v>2</v>
      </c>
      <c r="Q3" s="15">
        <f t="shared" si="0"/>
        <v>2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11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 s="15">
        <f t="shared" si="0"/>
        <v>0</v>
      </c>
      <c r="AA3" s="15">
        <f t="shared" si="0"/>
        <v>0</v>
      </c>
      <c r="AB3" s="15">
        <f t="shared" si="0"/>
        <v>4</v>
      </c>
      <c r="AC3" s="15">
        <f t="shared" si="0"/>
        <v>0</v>
      </c>
      <c r="AD3" s="15">
        <f t="shared" si="0"/>
        <v>0</v>
      </c>
      <c r="AE3" s="15">
        <f t="shared" si="0"/>
        <v>0</v>
      </c>
      <c r="AF3" s="15">
        <f t="shared" si="0"/>
        <v>1</v>
      </c>
      <c r="AG3" s="15">
        <f t="shared" si="0"/>
        <v>1.5</v>
      </c>
      <c r="AH3" s="15">
        <f t="shared" si="0"/>
        <v>0</v>
      </c>
      <c r="AI3" s="15">
        <f t="shared" si="0"/>
        <v>0</v>
      </c>
      <c r="AJ3" s="15">
        <f t="shared" si="0"/>
        <v>0</v>
      </c>
      <c r="AK3" s="15">
        <f t="shared" si="0"/>
        <v>0</v>
      </c>
      <c r="AL3" s="15">
        <f aca="true" t="shared" si="1" ref="AL3:BQ3">AL4+AL8+AL12+AL16+AL20+AL24+AL28+AL31+AL35</f>
        <v>3</v>
      </c>
      <c r="AM3" s="15">
        <f t="shared" si="1"/>
        <v>1</v>
      </c>
      <c r="AN3" s="15">
        <f t="shared" si="1"/>
        <v>0</v>
      </c>
      <c r="AO3" s="15">
        <f t="shared" si="1"/>
        <v>0</v>
      </c>
      <c r="AP3" s="15">
        <f t="shared" si="1"/>
        <v>0</v>
      </c>
      <c r="AQ3" s="15">
        <f t="shared" si="1"/>
        <v>0</v>
      </c>
      <c r="AR3" s="15">
        <f t="shared" si="1"/>
        <v>0.5</v>
      </c>
      <c r="AS3" s="15">
        <f t="shared" si="1"/>
        <v>0</v>
      </c>
      <c r="AT3" s="15">
        <f t="shared" si="1"/>
        <v>1.5000000000000002</v>
      </c>
      <c r="AU3" s="15">
        <f t="shared" si="1"/>
        <v>0.6</v>
      </c>
      <c r="AV3" s="15">
        <f t="shared" si="1"/>
        <v>0</v>
      </c>
      <c r="AW3" s="15">
        <f t="shared" si="1"/>
        <v>0</v>
      </c>
      <c r="AX3" s="15">
        <f t="shared" si="1"/>
        <v>0.30000000000000004</v>
      </c>
      <c r="AY3" s="15">
        <f t="shared" si="1"/>
        <v>0.2</v>
      </c>
      <c r="AZ3" s="15">
        <f t="shared" si="1"/>
        <v>0</v>
      </c>
      <c r="BA3" s="15">
        <f t="shared" si="1"/>
        <v>0</v>
      </c>
      <c r="BB3" s="15">
        <f t="shared" si="1"/>
        <v>0</v>
      </c>
      <c r="BC3" s="15">
        <f t="shared" si="1"/>
        <v>0</v>
      </c>
      <c r="BD3" s="15">
        <f t="shared" si="1"/>
        <v>0.2</v>
      </c>
      <c r="BE3" s="15">
        <f t="shared" si="1"/>
        <v>0.2</v>
      </c>
      <c r="BF3" s="15">
        <f t="shared" si="1"/>
        <v>0</v>
      </c>
      <c r="BG3" s="15">
        <f t="shared" si="1"/>
        <v>0</v>
      </c>
      <c r="BH3" s="15">
        <f t="shared" si="1"/>
        <v>0</v>
      </c>
      <c r="BI3" s="15">
        <f t="shared" si="1"/>
        <v>0</v>
      </c>
      <c r="BJ3" s="15">
        <f t="shared" si="1"/>
        <v>0</v>
      </c>
      <c r="BK3" s="15">
        <f t="shared" si="1"/>
        <v>0</v>
      </c>
      <c r="BL3" s="15">
        <f t="shared" si="1"/>
        <v>0</v>
      </c>
      <c r="BM3" s="15">
        <f t="shared" si="1"/>
        <v>0</v>
      </c>
      <c r="BN3" s="15">
        <f t="shared" si="1"/>
        <v>0</v>
      </c>
      <c r="BO3" s="15">
        <f t="shared" si="1"/>
        <v>0</v>
      </c>
      <c r="BP3" s="15">
        <f t="shared" si="1"/>
        <v>0</v>
      </c>
      <c r="BQ3" s="15">
        <f t="shared" si="1"/>
        <v>0</v>
      </c>
      <c r="BR3" s="15">
        <f aca="true" t="shared" si="2" ref="BR3:CW3">BR4+BR8+BR12+BR16+BR20+BR24+BR28+BR31+BR35</f>
        <v>0</v>
      </c>
      <c r="BS3" s="15">
        <f t="shared" si="2"/>
        <v>0</v>
      </c>
      <c r="BT3" s="15">
        <f t="shared" si="2"/>
        <v>0</v>
      </c>
      <c r="BU3" s="15">
        <f t="shared" si="2"/>
        <v>0</v>
      </c>
      <c r="BV3" s="15">
        <f t="shared" si="2"/>
        <v>0</v>
      </c>
      <c r="BW3" s="15">
        <f t="shared" si="2"/>
        <v>0</v>
      </c>
      <c r="BX3" s="15">
        <f t="shared" si="2"/>
        <v>0</v>
      </c>
      <c r="BY3" s="15">
        <f t="shared" si="2"/>
        <v>0</v>
      </c>
      <c r="BZ3" s="15">
        <f t="shared" si="2"/>
        <v>0</v>
      </c>
      <c r="CA3" s="15">
        <f t="shared" si="2"/>
        <v>0</v>
      </c>
      <c r="CB3" s="15">
        <f t="shared" si="2"/>
        <v>0</v>
      </c>
      <c r="CC3" s="15">
        <f t="shared" si="2"/>
        <v>0</v>
      </c>
      <c r="CD3" s="15">
        <f t="shared" si="2"/>
        <v>0</v>
      </c>
      <c r="CE3" s="15">
        <f t="shared" si="2"/>
        <v>0</v>
      </c>
      <c r="CF3" s="15">
        <f t="shared" si="2"/>
        <v>0</v>
      </c>
      <c r="CG3" s="15">
        <f t="shared" si="2"/>
        <v>0</v>
      </c>
      <c r="CH3" s="15">
        <f t="shared" si="2"/>
        <v>0</v>
      </c>
      <c r="CI3" s="15">
        <f t="shared" si="2"/>
        <v>0</v>
      </c>
      <c r="CJ3" s="15">
        <f t="shared" si="2"/>
        <v>2</v>
      </c>
      <c r="CK3" s="15">
        <f t="shared" si="2"/>
        <v>0</v>
      </c>
      <c r="CL3" s="15">
        <f t="shared" si="2"/>
        <v>1</v>
      </c>
      <c r="CM3" s="15">
        <f t="shared" si="2"/>
        <v>0</v>
      </c>
      <c r="CN3" s="15">
        <f t="shared" si="2"/>
        <v>0</v>
      </c>
      <c r="CO3" s="15">
        <f t="shared" si="2"/>
        <v>0.5</v>
      </c>
      <c r="CP3" s="15">
        <f t="shared" si="2"/>
        <v>0</v>
      </c>
      <c r="CQ3" s="15">
        <f t="shared" si="2"/>
        <v>0</v>
      </c>
      <c r="CR3" s="15">
        <f t="shared" si="2"/>
        <v>0</v>
      </c>
      <c r="CS3" s="15">
        <f t="shared" si="2"/>
        <v>0</v>
      </c>
      <c r="CT3" s="15">
        <f t="shared" si="2"/>
        <v>0</v>
      </c>
      <c r="CU3" s="15">
        <f t="shared" si="2"/>
        <v>0.5</v>
      </c>
      <c r="CV3" s="15">
        <f t="shared" si="2"/>
        <v>13.4</v>
      </c>
      <c r="CW3" s="15">
        <f t="shared" si="2"/>
        <v>0</v>
      </c>
      <c r="CX3" s="15">
        <f aca="true" t="shared" si="3" ref="CX3:EC3">CX4+CX8+CX12+CX16+CX20+CX24+CX28+CX31+CX35</f>
        <v>0</v>
      </c>
      <c r="CY3" s="15">
        <f t="shared" si="3"/>
        <v>0.2</v>
      </c>
      <c r="CZ3" s="15">
        <f t="shared" si="3"/>
        <v>0</v>
      </c>
      <c r="DA3" s="15">
        <f t="shared" si="3"/>
        <v>0</v>
      </c>
      <c r="DB3" s="15">
        <f t="shared" si="3"/>
        <v>8</v>
      </c>
      <c r="DC3" s="15">
        <f t="shared" si="3"/>
        <v>0</v>
      </c>
      <c r="DD3" s="15">
        <f t="shared" si="3"/>
        <v>0</v>
      </c>
      <c r="DE3" s="15">
        <f t="shared" si="3"/>
        <v>5.2</v>
      </c>
      <c r="DF3" s="15">
        <f t="shared" si="3"/>
        <v>0</v>
      </c>
      <c r="DG3" s="15">
        <f t="shared" si="3"/>
        <v>6.999999999999999</v>
      </c>
      <c r="DH3" s="15">
        <f t="shared" si="3"/>
        <v>0</v>
      </c>
      <c r="DI3" s="15">
        <f t="shared" si="3"/>
        <v>0</v>
      </c>
      <c r="DJ3" s="15">
        <f t="shared" si="3"/>
        <v>0.4</v>
      </c>
      <c r="DK3" s="15">
        <f t="shared" si="3"/>
        <v>0</v>
      </c>
      <c r="DL3" s="15">
        <f t="shared" si="3"/>
        <v>0</v>
      </c>
      <c r="DM3" s="15">
        <f t="shared" si="3"/>
        <v>0</v>
      </c>
      <c r="DN3" s="15">
        <f t="shared" si="3"/>
        <v>0</v>
      </c>
      <c r="DO3" s="15">
        <f t="shared" si="3"/>
        <v>0.5</v>
      </c>
      <c r="DP3" s="15">
        <f t="shared" si="3"/>
        <v>3</v>
      </c>
      <c r="DQ3" s="15">
        <f t="shared" si="3"/>
        <v>1.5</v>
      </c>
      <c r="DR3" s="15">
        <f t="shared" si="3"/>
        <v>0.5</v>
      </c>
      <c r="DS3" s="15">
        <f t="shared" si="3"/>
        <v>0</v>
      </c>
      <c r="DT3" s="15">
        <f t="shared" si="3"/>
        <v>0</v>
      </c>
      <c r="DU3" s="15">
        <f t="shared" si="3"/>
        <v>0.6000000000000001</v>
      </c>
      <c r="DV3" s="15">
        <f t="shared" si="3"/>
        <v>0</v>
      </c>
      <c r="DW3" s="15">
        <f t="shared" si="3"/>
        <v>0</v>
      </c>
      <c r="DX3" s="15">
        <f t="shared" si="3"/>
        <v>0</v>
      </c>
      <c r="DY3" s="15">
        <f t="shared" si="3"/>
        <v>0</v>
      </c>
      <c r="DZ3" s="15">
        <f t="shared" si="3"/>
        <v>0</v>
      </c>
      <c r="EA3" s="15">
        <f t="shared" si="3"/>
        <v>0</v>
      </c>
      <c r="EB3" s="15">
        <f t="shared" si="3"/>
        <v>0</v>
      </c>
      <c r="EC3" s="15">
        <f t="shared" si="3"/>
        <v>0.5</v>
      </c>
      <c r="ED3" s="15">
        <f aca="true" t="shared" si="4" ref="ED3:EK3">ED4+ED8+ED12+ED16+ED20+ED24+ED28+ED31+ED35</f>
        <v>0</v>
      </c>
      <c r="EE3" s="15">
        <f t="shared" si="4"/>
        <v>0</v>
      </c>
      <c r="EF3" s="15">
        <f t="shared" si="4"/>
        <v>0</v>
      </c>
      <c r="EG3" s="15">
        <f t="shared" si="4"/>
        <v>0</v>
      </c>
      <c r="EH3" s="15">
        <f t="shared" si="4"/>
        <v>0</v>
      </c>
      <c r="EI3" s="15">
        <f t="shared" si="4"/>
        <v>0</v>
      </c>
      <c r="EJ3" s="15">
        <f t="shared" si="4"/>
        <v>0</v>
      </c>
      <c r="EK3" s="15">
        <f t="shared" si="4"/>
        <v>0</v>
      </c>
    </row>
    <row r="4" spans="1:141" ht="15">
      <c r="A4" s="3">
        <v>1</v>
      </c>
      <c r="B4" s="4">
        <v>1</v>
      </c>
      <c r="E4" s="19" t="s">
        <v>68</v>
      </c>
      <c r="F4" s="15">
        <f aca="true" t="shared" si="5" ref="F4:F11">G4+V4+AT4+BG4+BY4+CJ4+CV4+DG4</f>
        <v>9.3</v>
      </c>
      <c r="G4" s="15">
        <f aca="true" t="shared" si="6" ref="G4:AL4">SUM(G5:G7)</f>
        <v>5.8</v>
      </c>
      <c r="H4" s="15">
        <f t="shared" si="6"/>
        <v>0</v>
      </c>
      <c r="I4" s="15">
        <f t="shared" si="6"/>
        <v>1</v>
      </c>
      <c r="J4" s="15">
        <f t="shared" si="6"/>
        <v>0</v>
      </c>
      <c r="K4" s="15">
        <f t="shared" si="6"/>
        <v>1</v>
      </c>
      <c r="L4" s="15">
        <f t="shared" si="6"/>
        <v>0</v>
      </c>
      <c r="M4" s="15">
        <f t="shared" si="6"/>
        <v>0</v>
      </c>
      <c r="N4" s="15">
        <f t="shared" si="6"/>
        <v>0</v>
      </c>
      <c r="O4" s="15">
        <f t="shared" si="6"/>
        <v>0.3</v>
      </c>
      <c r="P4" s="15">
        <f t="shared" si="6"/>
        <v>1.5</v>
      </c>
      <c r="Q4" s="15">
        <f t="shared" si="6"/>
        <v>2</v>
      </c>
      <c r="R4" s="15">
        <f t="shared" si="6"/>
        <v>0</v>
      </c>
      <c r="S4" s="15">
        <f t="shared" si="6"/>
        <v>0</v>
      </c>
      <c r="T4" s="15">
        <f t="shared" si="6"/>
        <v>0</v>
      </c>
      <c r="U4" s="15">
        <f t="shared" si="6"/>
        <v>0</v>
      </c>
      <c r="V4" s="15">
        <f t="shared" si="6"/>
        <v>2</v>
      </c>
      <c r="W4" s="15">
        <f t="shared" si="6"/>
        <v>0</v>
      </c>
      <c r="X4" s="15">
        <f t="shared" si="6"/>
        <v>0</v>
      </c>
      <c r="Y4" s="15">
        <f t="shared" si="6"/>
        <v>0</v>
      </c>
      <c r="Z4" s="15">
        <f t="shared" si="6"/>
        <v>0</v>
      </c>
      <c r="AA4" s="15">
        <f t="shared" si="6"/>
        <v>0</v>
      </c>
      <c r="AB4" s="15">
        <f t="shared" si="6"/>
        <v>0.5</v>
      </c>
      <c r="AC4" s="15">
        <f t="shared" si="6"/>
        <v>0</v>
      </c>
      <c r="AD4" s="15">
        <f t="shared" si="6"/>
        <v>0</v>
      </c>
      <c r="AE4" s="15">
        <f t="shared" si="6"/>
        <v>0</v>
      </c>
      <c r="AF4" s="15">
        <f t="shared" si="6"/>
        <v>0</v>
      </c>
      <c r="AG4" s="15">
        <f t="shared" si="6"/>
        <v>0.5</v>
      </c>
      <c r="AH4" s="15">
        <f t="shared" si="6"/>
        <v>0</v>
      </c>
      <c r="AI4" s="15">
        <f t="shared" si="6"/>
        <v>0</v>
      </c>
      <c r="AJ4" s="15">
        <f t="shared" si="6"/>
        <v>0</v>
      </c>
      <c r="AK4" s="15">
        <f t="shared" si="6"/>
        <v>0</v>
      </c>
      <c r="AL4" s="15">
        <f t="shared" si="6"/>
        <v>1</v>
      </c>
      <c r="AM4" s="15">
        <f aca="true" t="shared" si="7" ref="AM4:BR4">SUM(AM5:AM7)</f>
        <v>0</v>
      </c>
      <c r="AN4" s="15">
        <f t="shared" si="7"/>
        <v>0</v>
      </c>
      <c r="AO4" s="15">
        <f t="shared" si="7"/>
        <v>0</v>
      </c>
      <c r="AP4" s="15">
        <f t="shared" si="7"/>
        <v>0</v>
      </c>
      <c r="AQ4" s="15">
        <f t="shared" si="7"/>
        <v>0</v>
      </c>
      <c r="AR4" s="15">
        <f t="shared" si="7"/>
        <v>0</v>
      </c>
      <c r="AS4" s="15">
        <f t="shared" si="7"/>
        <v>0</v>
      </c>
      <c r="AT4" s="15">
        <f t="shared" si="7"/>
        <v>0.5</v>
      </c>
      <c r="AU4" s="15">
        <f t="shared" si="7"/>
        <v>0.3</v>
      </c>
      <c r="AV4" s="15">
        <f t="shared" si="7"/>
        <v>0</v>
      </c>
      <c r="AW4" s="15">
        <f t="shared" si="7"/>
        <v>0</v>
      </c>
      <c r="AX4" s="15">
        <f t="shared" si="7"/>
        <v>0.1</v>
      </c>
      <c r="AY4" s="15">
        <f t="shared" si="7"/>
        <v>0</v>
      </c>
      <c r="AZ4" s="15">
        <f t="shared" si="7"/>
        <v>0</v>
      </c>
      <c r="BA4" s="15">
        <f t="shared" si="7"/>
        <v>0</v>
      </c>
      <c r="BB4" s="15">
        <f t="shared" si="7"/>
        <v>0</v>
      </c>
      <c r="BC4" s="15">
        <f t="shared" si="7"/>
        <v>0</v>
      </c>
      <c r="BD4" s="15">
        <f t="shared" si="7"/>
        <v>0</v>
      </c>
      <c r="BE4" s="15">
        <f t="shared" si="7"/>
        <v>0.1</v>
      </c>
      <c r="BF4" s="15">
        <f t="shared" si="7"/>
        <v>0</v>
      </c>
      <c r="BG4" s="15">
        <f t="shared" si="7"/>
        <v>0</v>
      </c>
      <c r="BH4" s="15">
        <f t="shared" si="7"/>
        <v>0</v>
      </c>
      <c r="BI4" s="15">
        <f t="shared" si="7"/>
        <v>0</v>
      </c>
      <c r="BJ4" s="15">
        <f t="shared" si="7"/>
        <v>0</v>
      </c>
      <c r="BK4" s="15">
        <f t="shared" si="7"/>
        <v>0</v>
      </c>
      <c r="BL4" s="15">
        <f t="shared" si="7"/>
        <v>0</v>
      </c>
      <c r="BM4" s="15">
        <f t="shared" si="7"/>
        <v>0</v>
      </c>
      <c r="BN4" s="15">
        <f t="shared" si="7"/>
        <v>0</v>
      </c>
      <c r="BO4" s="15">
        <f t="shared" si="7"/>
        <v>0</v>
      </c>
      <c r="BP4" s="15">
        <f t="shared" si="7"/>
        <v>0</v>
      </c>
      <c r="BQ4" s="15">
        <f t="shared" si="7"/>
        <v>0</v>
      </c>
      <c r="BR4" s="15">
        <f t="shared" si="7"/>
        <v>0</v>
      </c>
      <c r="BS4" s="15">
        <f aca="true" t="shared" si="8" ref="BS4:CX4">SUM(BS5:BS7)</f>
        <v>0</v>
      </c>
      <c r="BT4" s="15">
        <f t="shared" si="8"/>
        <v>0</v>
      </c>
      <c r="BU4" s="15">
        <f t="shared" si="8"/>
        <v>0</v>
      </c>
      <c r="BV4" s="15">
        <f t="shared" si="8"/>
        <v>0</v>
      </c>
      <c r="BW4" s="15">
        <f t="shared" si="8"/>
        <v>0</v>
      </c>
      <c r="BX4" s="15">
        <f t="shared" si="8"/>
        <v>0</v>
      </c>
      <c r="BY4" s="15">
        <f t="shared" si="8"/>
        <v>0</v>
      </c>
      <c r="BZ4" s="15">
        <f t="shared" si="8"/>
        <v>0</v>
      </c>
      <c r="CA4" s="15">
        <f t="shared" si="8"/>
        <v>0</v>
      </c>
      <c r="CB4" s="15">
        <f t="shared" si="8"/>
        <v>0</v>
      </c>
      <c r="CC4" s="15">
        <f t="shared" si="8"/>
        <v>0</v>
      </c>
      <c r="CD4" s="15">
        <f t="shared" si="8"/>
        <v>0</v>
      </c>
      <c r="CE4" s="15">
        <f t="shared" si="8"/>
        <v>0</v>
      </c>
      <c r="CF4" s="15">
        <f t="shared" si="8"/>
        <v>0</v>
      </c>
      <c r="CG4" s="15">
        <f t="shared" si="8"/>
        <v>0</v>
      </c>
      <c r="CH4" s="15">
        <f t="shared" si="8"/>
        <v>0</v>
      </c>
      <c r="CI4" s="15">
        <f t="shared" si="8"/>
        <v>0</v>
      </c>
      <c r="CJ4" s="15">
        <f t="shared" si="8"/>
        <v>1</v>
      </c>
      <c r="CK4" s="15">
        <f t="shared" si="8"/>
        <v>0</v>
      </c>
      <c r="CL4" s="15">
        <f t="shared" si="8"/>
        <v>0</v>
      </c>
      <c r="CM4" s="15">
        <f t="shared" si="8"/>
        <v>0</v>
      </c>
      <c r="CN4" s="15">
        <f t="shared" si="8"/>
        <v>0</v>
      </c>
      <c r="CO4" s="15">
        <f t="shared" si="8"/>
        <v>0.5</v>
      </c>
      <c r="CP4" s="15">
        <f t="shared" si="8"/>
        <v>0</v>
      </c>
      <c r="CQ4" s="15">
        <f t="shared" si="8"/>
        <v>0</v>
      </c>
      <c r="CR4" s="15">
        <f t="shared" si="8"/>
        <v>0</v>
      </c>
      <c r="CS4" s="15">
        <f t="shared" si="8"/>
        <v>0</v>
      </c>
      <c r="CT4" s="15">
        <f t="shared" si="8"/>
        <v>0</v>
      </c>
      <c r="CU4" s="15">
        <f t="shared" si="8"/>
        <v>0.5</v>
      </c>
      <c r="CV4" s="15">
        <f t="shared" si="8"/>
        <v>0</v>
      </c>
      <c r="CW4" s="15">
        <f t="shared" si="8"/>
        <v>0</v>
      </c>
      <c r="CX4" s="15">
        <f t="shared" si="8"/>
        <v>0</v>
      </c>
      <c r="CY4" s="15">
        <f aca="true" t="shared" si="9" ref="CY4:ED4">SUM(CY5:CY7)</f>
        <v>0</v>
      </c>
      <c r="CZ4" s="15">
        <f t="shared" si="9"/>
        <v>0</v>
      </c>
      <c r="DA4" s="15">
        <f t="shared" si="9"/>
        <v>0</v>
      </c>
      <c r="DB4" s="15">
        <f t="shared" si="9"/>
        <v>0</v>
      </c>
      <c r="DC4" s="15">
        <f t="shared" si="9"/>
        <v>0</v>
      </c>
      <c r="DD4" s="15">
        <f t="shared" si="9"/>
        <v>0</v>
      </c>
      <c r="DE4" s="15">
        <f t="shared" si="9"/>
        <v>0</v>
      </c>
      <c r="DF4" s="15">
        <f t="shared" si="9"/>
        <v>0</v>
      </c>
      <c r="DG4" s="15">
        <f t="shared" si="9"/>
        <v>0</v>
      </c>
      <c r="DH4" s="16">
        <f t="shared" si="9"/>
        <v>0</v>
      </c>
      <c r="DI4" s="16">
        <f t="shared" si="9"/>
        <v>0</v>
      </c>
      <c r="DJ4" s="16">
        <f t="shared" si="9"/>
        <v>0</v>
      </c>
      <c r="DK4" s="16">
        <f t="shared" si="9"/>
        <v>0</v>
      </c>
      <c r="DL4" s="16">
        <f t="shared" si="9"/>
        <v>0</v>
      </c>
      <c r="DM4" s="16">
        <f t="shared" si="9"/>
        <v>0</v>
      </c>
      <c r="DN4" s="16">
        <f t="shared" si="9"/>
        <v>0</v>
      </c>
      <c r="DO4" s="16">
        <f t="shared" si="9"/>
        <v>0</v>
      </c>
      <c r="DP4" s="16">
        <f t="shared" si="9"/>
        <v>0</v>
      </c>
      <c r="DQ4" s="16">
        <f t="shared" si="9"/>
        <v>0</v>
      </c>
      <c r="DR4" s="16">
        <f t="shared" si="9"/>
        <v>0</v>
      </c>
      <c r="DS4" s="16">
        <f t="shared" si="9"/>
        <v>0</v>
      </c>
      <c r="DT4" s="16">
        <f t="shared" si="9"/>
        <v>0</v>
      </c>
      <c r="DU4" s="16">
        <f t="shared" si="9"/>
        <v>0</v>
      </c>
      <c r="DV4" s="16">
        <f t="shared" si="9"/>
        <v>0</v>
      </c>
      <c r="DW4" s="16">
        <f t="shared" si="9"/>
        <v>0</v>
      </c>
      <c r="DX4" s="16">
        <f t="shared" si="9"/>
        <v>0</v>
      </c>
      <c r="DY4" s="16">
        <f t="shared" si="9"/>
        <v>0</v>
      </c>
      <c r="DZ4" s="16">
        <f t="shared" si="9"/>
        <v>0</v>
      </c>
      <c r="EA4" s="16">
        <f t="shared" si="9"/>
        <v>0</v>
      </c>
      <c r="EB4" s="16">
        <f t="shared" si="9"/>
        <v>0</v>
      </c>
      <c r="EC4" s="16">
        <f t="shared" si="9"/>
        <v>0</v>
      </c>
      <c r="ED4" s="16">
        <f t="shared" si="9"/>
        <v>0</v>
      </c>
      <c r="EE4" s="16">
        <f aca="true" t="shared" si="10" ref="EE4:EK4">SUM(EE5:EE7)</f>
        <v>0</v>
      </c>
      <c r="EF4" s="16">
        <f t="shared" si="10"/>
        <v>0</v>
      </c>
      <c r="EG4" s="16">
        <f t="shared" si="10"/>
        <v>0</v>
      </c>
      <c r="EH4" s="16">
        <f t="shared" si="10"/>
        <v>0</v>
      </c>
      <c r="EI4" s="16">
        <f t="shared" si="10"/>
        <v>0</v>
      </c>
      <c r="EJ4" s="16">
        <f t="shared" si="10"/>
        <v>0</v>
      </c>
      <c r="EK4" s="16">
        <f t="shared" si="10"/>
        <v>0</v>
      </c>
    </row>
    <row r="5" spans="1:111" ht="15" outlineLevel="1">
      <c r="A5" s="3">
        <v>1</v>
      </c>
      <c r="B5" s="4">
        <v>1</v>
      </c>
      <c r="C5" s="4">
        <v>1</v>
      </c>
      <c r="E5" s="12" t="s">
        <v>68</v>
      </c>
      <c r="F5" s="15">
        <f t="shared" si="5"/>
        <v>7.8</v>
      </c>
      <c r="G5" s="17">
        <f>SUM(H5:U5)</f>
        <v>4.8</v>
      </c>
      <c r="I5" s="1">
        <v>0.5</v>
      </c>
      <c r="K5" s="1">
        <v>1</v>
      </c>
      <c r="O5" s="1">
        <v>0.3</v>
      </c>
      <c r="P5" s="1">
        <v>1</v>
      </c>
      <c r="Q5" s="1">
        <v>2</v>
      </c>
      <c r="V5" s="1">
        <f>SUM(W5:AS5)</f>
        <v>2</v>
      </c>
      <c r="AB5" s="1">
        <v>0.5</v>
      </c>
      <c r="AG5" s="1">
        <v>0.5</v>
      </c>
      <c r="AL5" s="1">
        <v>1</v>
      </c>
      <c r="AT5" s="1">
        <f>SUM(AU5:BF5)</f>
        <v>0</v>
      </c>
      <c r="BG5" s="1">
        <f>SUM(BH5:BX5)</f>
        <v>0</v>
      </c>
      <c r="BY5" s="1">
        <f>SUM(BZ5:CI5)</f>
        <v>0</v>
      </c>
      <c r="CJ5" s="1">
        <f>SUM(CK5:CU5)</f>
        <v>1</v>
      </c>
      <c r="CO5" s="1">
        <v>0.5</v>
      </c>
      <c r="CU5" s="1">
        <v>0.5</v>
      </c>
      <c r="CV5" s="1">
        <f>SUM(CW5:DF5)</f>
        <v>0</v>
      </c>
      <c r="DG5" s="1">
        <f>SUM(DH5:EK5)</f>
        <v>0</v>
      </c>
    </row>
    <row r="6" spans="1:111" ht="15" outlineLevel="1">
      <c r="A6" s="3">
        <v>1</v>
      </c>
      <c r="B6" s="4">
        <v>1</v>
      </c>
      <c r="C6" s="4">
        <v>2</v>
      </c>
      <c r="E6" s="12" t="s">
        <v>134</v>
      </c>
      <c r="F6" s="15">
        <f t="shared" si="5"/>
        <v>1</v>
      </c>
      <c r="G6" s="17">
        <f>SUM(H6:U6)</f>
        <v>1</v>
      </c>
      <c r="I6" s="1">
        <v>0.5</v>
      </c>
      <c r="P6" s="1">
        <v>0.5</v>
      </c>
      <c r="V6" s="1">
        <f>SUM(W6:AS6)</f>
        <v>0</v>
      </c>
      <c r="AT6" s="1">
        <f>SUM(AU6:BF6)</f>
        <v>0</v>
      </c>
      <c r="BG6" s="1">
        <f>SUM(BH6:BX6)</f>
        <v>0</v>
      </c>
      <c r="BY6" s="1">
        <f>SUM(BZ6:CI6)</f>
        <v>0</v>
      </c>
      <c r="CJ6" s="1">
        <f>SUM(CK6:CU6)</f>
        <v>0</v>
      </c>
      <c r="CV6" s="1">
        <f>SUM(CW6:DF6)</f>
        <v>0</v>
      </c>
      <c r="DG6" s="1">
        <f>SUM(DH6:EK6)</f>
        <v>0</v>
      </c>
    </row>
    <row r="7" spans="1:111" ht="15" outlineLevel="1">
      <c r="A7" s="3">
        <v>1</v>
      </c>
      <c r="B7" s="4">
        <v>1</v>
      </c>
      <c r="C7" s="4">
        <v>3</v>
      </c>
      <c r="E7" s="12" t="s">
        <v>140</v>
      </c>
      <c r="F7" s="15">
        <f t="shared" si="5"/>
        <v>0.5</v>
      </c>
      <c r="G7" s="17">
        <f>SUM(H7:U7)</f>
        <v>0</v>
      </c>
      <c r="V7" s="1">
        <f>SUM(W7:AS7)</f>
        <v>0</v>
      </c>
      <c r="AT7" s="1">
        <f>SUM(AU7:BF7)</f>
        <v>0.5</v>
      </c>
      <c r="AU7" s="1">
        <v>0.3</v>
      </c>
      <c r="AX7" s="1">
        <v>0.1</v>
      </c>
      <c r="BE7" s="1">
        <v>0.1</v>
      </c>
      <c r="BG7" s="1">
        <f>SUM(BH7:BX7)</f>
        <v>0</v>
      </c>
      <c r="BY7" s="1">
        <f>SUM(BZ7:CI7)</f>
        <v>0</v>
      </c>
      <c r="CJ7" s="1">
        <f>SUM(CK7:CU7)</f>
        <v>0</v>
      </c>
      <c r="CV7" s="1">
        <f>SUM(CW7:DF7)</f>
        <v>0</v>
      </c>
      <c r="DG7" s="1">
        <f>SUM(DH7:EK7)</f>
        <v>0</v>
      </c>
    </row>
    <row r="8" spans="1:141" s="2" customFormat="1" ht="15">
      <c r="A8" s="3">
        <v>1</v>
      </c>
      <c r="B8" s="4">
        <v>2</v>
      </c>
      <c r="C8" s="4"/>
      <c r="D8" s="4"/>
      <c r="E8" s="20" t="s">
        <v>6</v>
      </c>
      <c r="F8" s="15">
        <f t="shared" si="5"/>
        <v>9.5</v>
      </c>
      <c r="G8" s="15">
        <f aca="true" t="shared" si="11" ref="G8:AL8">SUM(G9:G11)</f>
        <v>0.5</v>
      </c>
      <c r="H8" s="15">
        <f t="shared" si="11"/>
        <v>0</v>
      </c>
      <c r="I8" s="15">
        <f t="shared" si="11"/>
        <v>0</v>
      </c>
      <c r="J8" s="15">
        <f t="shared" si="11"/>
        <v>0</v>
      </c>
      <c r="K8" s="15">
        <f t="shared" si="11"/>
        <v>0</v>
      </c>
      <c r="L8" s="15">
        <f t="shared" si="11"/>
        <v>0</v>
      </c>
      <c r="M8" s="15">
        <f t="shared" si="11"/>
        <v>0</v>
      </c>
      <c r="N8" s="15">
        <f t="shared" si="11"/>
        <v>0</v>
      </c>
      <c r="O8" s="15">
        <f t="shared" si="11"/>
        <v>0</v>
      </c>
      <c r="P8" s="15">
        <f t="shared" si="11"/>
        <v>0.5</v>
      </c>
      <c r="Q8" s="15">
        <f t="shared" si="11"/>
        <v>0</v>
      </c>
      <c r="R8" s="15">
        <f t="shared" si="11"/>
        <v>0</v>
      </c>
      <c r="S8" s="15">
        <f t="shared" si="11"/>
        <v>0</v>
      </c>
      <c r="T8" s="15">
        <f t="shared" si="11"/>
        <v>0</v>
      </c>
      <c r="U8" s="15">
        <f t="shared" si="11"/>
        <v>0</v>
      </c>
      <c r="V8" s="15">
        <f t="shared" si="11"/>
        <v>4.5</v>
      </c>
      <c r="W8" s="15">
        <f t="shared" si="11"/>
        <v>0</v>
      </c>
      <c r="X8" s="15">
        <f t="shared" si="11"/>
        <v>0</v>
      </c>
      <c r="Y8" s="15">
        <f t="shared" si="11"/>
        <v>0</v>
      </c>
      <c r="Z8" s="15">
        <f t="shared" si="11"/>
        <v>0</v>
      </c>
      <c r="AA8" s="15">
        <f t="shared" si="11"/>
        <v>0</v>
      </c>
      <c r="AB8" s="15">
        <f t="shared" si="11"/>
        <v>3.5</v>
      </c>
      <c r="AC8" s="15">
        <f t="shared" si="11"/>
        <v>0</v>
      </c>
      <c r="AD8" s="15">
        <f t="shared" si="11"/>
        <v>0</v>
      </c>
      <c r="AE8" s="15">
        <f t="shared" si="11"/>
        <v>0</v>
      </c>
      <c r="AF8" s="15">
        <f t="shared" si="11"/>
        <v>0</v>
      </c>
      <c r="AG8" s="15">
        <f t="shared" si="11"/>
        <v>0</v>
      </c>
      <c r="AH8" s="15">
        <f t="shared" si="11"/>
        <v>0</v>
      </c>
      <c r="AI8" s="15">
        <f t="shared" si="11"/>
        <v>0</v>
      </c>
      <c r="AJ8" s="15">
        <f t="shared" si="11"/>
        <v>0</v>
      </c>
      <c r="AK8" s="15">
        <f t="shared" si="11"/>
        <v>0</v>
      </c>
      <c r="AL8" s="15">
        <f t="shared" si="11"/>
        <v>0</v>
      </c>
      <c r="AM8" s="15">
        <f aca="true" t="shared" si="12" ref="AM8:BR8">SUM(AM9:AM11)</f>
        <v>1</v>
      </c>
      <c r="AN8" s="15">
        <f t="shared" si="12"/>
        <v>0</v>
      </c>
      <c r="AO8" s="15">
        <f t="shared" si="12"/>
        <v>0</v>
      </c>
      <c r="AP8" s="15">
        <f t="shared" si="12"/>
        <v>0</v>
      </c>
      <c r="AQ8" s="15">
        <f t="shared" si="12"/>
        <v>0</v>
      </c>
      <c r="AR8" s="15">
        <f t="shared" si="12"/>
        <v>0</v>
      </c>
      <c r="AS8" s="15">
        <f t="shared" si="12"/>
        <v>0</v>
      </c>
      <c r="AT8" s="15">
        <f t="shared" si="12"/>
        <v>0.6</v>
      </c>
      <c r="AU8" s="15">
        <f t="shared" si="12"/>
        <v>0.3</v>
      </c>
      <c r="AV8" s="15">
        <f t="shared" si="12"/>
        <v>0</v>
      </c>
      <c r="AW8" s="15">
        <f t="shared" si="12"/>
        <v>0</v>
      </c>
      <c r="AX8" s="15">
        <f t="shared" si="12"/>
        <v>0.2</v>
      </c>
      <c r="AY8" s="15">
        <f t="shared" si="12"/>
        <v>0</v>
      </c>
      <c r="AZ8" s="15">
        <f t="shared" si="12"/>
        <v>0</v>
      </c>
      <c r="BA8" s="15">
        <f t="shared" si="12"/>
        <v>0</v>
      </c>
      <c r="BB8" s="15">
        <f t="shared" si="12"/>
        <v>0</v>
      </c>
      <c r="BC8" s="15">
        <f t="shared" si="12"/>
        <v>0</v>
      </c>
      <c r="BD8" s="15">
        <f t="shared" si="12"/>
        <v>0</v>
      </c>
      <c r="BE8" s="15">
        <f t="shared" si="12"/>
        <v>0.1</v>
      </c>
      <c r="BF8" s="15">
        <f t="shared" si="12"/>
        <v>0</v>
      </c>
      <c r="BG8" s="15">
        <f t="shared" si="12"/>
        <v>0</v>
      </c>
      <c r="BH8" s="15">
        <f t="shared" si="12"/>
        <v>0</v>
      </c>
      <c r="BI8" s="15">
        <f t="shared" si="12"/>
        <v>0</v>
      </c>
      <c r="BJ8" s="15">
        <f t="shared" si="12"/>
        <v>0</v>
      </c>
      <c r="BK8" s="15">
        <f t="shared" si="12"/>
        <v>0</v>
      </c>
      <c r="BL8" s="15">
        <f t="shared" si="12"/>
        <v>0</v>
      </c>
      <c r="BM8" s="15">
        <f t="shared" si="12"/>
        <v>0</v>
      </c>
      <c r="BN8" s="15">
        <f t="shared" si="12"/>
        <v>0</v>
      </c>
      <c r="BO8" s="15">
        <f t="shared" si="12"/>
        <v>0</v>
      </c>
      <c r="BP8" s="15">
        <f t="shared" si="12"/>
        <v>0</v>
      </c>
      <c r="BQ8" s="15">
        <f t="shared" si="12"/>
        <v>0</v>
      </c>
      <c r="BR8" s="15">
        <f t="shared" si="12"/>
        <v>0</v>
      </c>
      <c r="BS8" s="15">
        <f aca="true" t="shared" si="13" ref="BS8:CX8">SUM(BS9:BS11)</f>
        <v>0</v>
      </c>
      <c r="BT8" s="15">
        <f t="shared" si="13"/>
        <v>0</v>
      </c>
      <c r="BU8" s="15">
        <f t="shared" si="13"/>
        <v>0</v>
      </c>
      <c r="BV8" s="15">
        <f t="shared" si="13"/>
        <v>0</v>
      </c>
      <c r="BW8" s="15">
        <f t="shared" si="13"/>
        <v>0</v>
      </c>
      <c r="BX8" s="15">
        <f t="shared" si="13"/>
        <v>0</v>
      </c>
      <c r="BY8" s="15">
        <f t="shared" si="13"/>
        <v>0</v>
      </c>
      <c r="BZ8" s="15">
        <f t="shared" si="13"/>
        <v>0</v>
      </c>
      <c r="CA8" s="15">
        <f t="shared" si="13"/>
        <v>0</v>
      </c>
      <c r="CB8" s="15">
        <f t="shared" si="13"/>
        <v>0</v>
      </c>
      <c r="CC8" s="15">
        <f t="shared" si="13"/>
        <v>0</v>
      </c>
      <c r="CD8" s="15">
        <f t="shared" si="13"/>
        <v>0</v>
      </c>
      <c r="CE8" s="15">
        <f t="shared" si="13"/>
        <v>0</v>
      </c>
      <c r="CF8" s="15">
        <f t="shared" si="13"/>
        <v>0</v>
      </c>
      <c r="CG8" s="15">
        <f t="shared" si="13"/>
        <v>0</v>
      </c>
      <c r="CH8" s="15">
        <f t="shared" si="13"/>
        <v>0</v>
      </c>
      <c r="CI8" s="15">
        <f t="shared" si="13"/>
        <v>0</v>
      </c>
      <c r="CJ8" s="15">
        <f t="shared" si="13"/>
        <v>0</v>
      </c>
      <c r="CK8" s="15">
        <f t="shared" si="13"/>
        <v>0</v>
      </c>
      <c r="CL8" s="15">
        <f t="shared" si="13"/>
        <v>0</v>
      </c>
      <c r="CM8" s="15">
        <f t="shared" si="13"/>
        <v>0</v>
      </c>
      <c r="CN8" s="15">
        <f t="shared" si="13"/>
        <v>0</v>
      </c>
      <c r="CO8" s="15">
        <f t="shared" si="13"/>
        <v>0</v>
      </c>
      <c r="CP8" s="15">
        <f t="shared" si="13"/>
        <v>0</v>
      </c>
      <c r="CQ8" s="15">
        <f t="shared" si="13"/>
        <v>0</v>
      </c>
      <c r="CR8" s="15">
        <f t="shared" si="13"/>
        <v>0</v>
      </c>
      <c r="CS8" s="15">
        <f t="shared" si="13"/>
        <v>0</v>
      </c>
      <c r="CT8" s="15">
        <f t="shared" si="13"/>
        <v>0</v>
      </c>
      <c r="CU8" s="15">
        <f t="shared" si="13"/>
        <v>0</v>
      </c>
      <c r="CV8" s="15">
        <f t="shared" si="13"/>
        <v>1</v>
      </c>
      <c r="CW8" s="15">
        <f t="shared" si="13"/>
        <v>0</v>
      </c>
      <c r="CX8" s="15">
        <f t="shared" si="13"/>
        <v>0</v>
      </c>
      <c r="CY8" s="15">
        <f aca="true" t="shared" si="14" ref="CY8:ED8">SUM(CY9:CY11)</f>
        <v>0</v>
      </c>
      <c r="CZ8" s="15">
        <f t="shared" si="14"/>
        <v>0</v>
      </c>
      <c r="DA8" s="15">
        <f t="shared" si="14"/>
        <v>0</v>
      </c>
      <c r="DB8" s="15">
        <f t="shared" si="14"/>
        <v>1</v>
      </c>
      <c r="DC8" s="15">
        <f t="shared" si="14"/>
        <v>0</v>
      </c>
      <c r="DD8" s="15">
        <f t="shared" si="14"/>
        <v>0</v>
      </c>
      <c r="DE8" s="15">
        <f t="shared" si="14"/>
        <v>0</v>
      </c>
      <c r="DF8" s="15">
        <f t="shared" si="14"/>
        <v>0</v>
      </c>
      <c r="DG8" s="15">
        <f t="shared" si="14"/>
        <v>2.9</v>
      </c>
      <c r="DH8" s="15">
        <f t="shared" si="14"/>
        <v>0</v>
      </c>
      <c r="DI8" s="15">
        <f t="shared" si="14"/>
        <v>0</v>
      </c>
      <c r="DJ8" s="15">
        <f t="shared" si="14"/>
        <v>0.4</v>
      </c>
      <c r="DK8" s="15">
        <f t="shared" si="14"/>
        <v>0</v>
      </c>
      <c r="DL8" s="15">
        <f t="shared" si="14"/>
        <v>0</v>
      </c>
      <c r="DM8" s="15">
        <f t="shared" si="14"/>
        <v>0</v>
      </c>
      <c r="DN8" s="15">
        <f t="shared" si="14"/>
        <v>0</v>
      </c>
      <c r="DO8" s="15">
        <f t="shared" si="14"/>
        <v>0.5</v>
      </c>
      <c r="DP8" s="15">
        <f t="shared" si="14"/>
        <v>1</v>
      </c>
      <c r="DQ8" s="15">
        <f t="shared" si="14"/>
        <v>0.5</v>
      </c>
      <c r="DR8" s="15">
        <f t="shared" si="14"/>
        <v>0.5</v>
      </c>
      <c r="DS8" s="15">
        <f t="shared" si="14"/>
        <v>0</v>
      </c>
      <c r="DT8" s="15">
        <f t="shared" si="14"/>
        <v>0</v>
      </c>
      <c r="DU8" s="15">
        <f t="shared" si="14"/>
        <v>0</v>
      </c>
      <c r="DV8" s="15">
        <f t="shared" si="14"/>
        <v>0</v>
      </c>
      <c r="DW8" s="15">
        <f t="shared" si="14"/>
        <v>0</v>
      </c>
      <c r="DX8" s="15">
        <f t="shared" si="14"/>
        <v>0</v>
      </c>
      <c r="DY8" s="15">
        <f t="shared" si="14"/>
        <v>0</v>
      </c>
      <c r="DZ8" s="15">
        <f t="shared" si="14"/>
        <v>0</v>
      </c>
      <c r="EA8" s="15">
        <f t="shared" si="14"/>
        <v>0</v>
      </c>
      <c r="EB8" s="15">
        <f t="shared" si="14"/>
        <v>0</v>
      </c>
      <c r="EC8" s="15">
        <f t="shared" si="14"/>
        <v>0</v>
      </c>
      <c r="ED8" s="15">
        <f t="shared" si="14"/>
        <v>0</v>
      </c>
      <c r="EE8" s="15">
        <f aca="true" t="shared" si="15" ref="EE8:EK8">SUM(EE9:EE11)</f>
        <v>0</v>
      </c>
      <c r="EF8" s="15">
        <f t="shared" si="15"/>
        <v>0</v>
      </c>
      <c r="EG8" s="15">
        <f t="shared" si="15"/>
        <v>0</v>
      </c>
      <c r="EH8" s="15">
        <f t="shared" si="15"/>
        <v>0</v>
      </c>
      <c r="EI8" s="15">
        <f t="shared" si="15"/>
        <v>0</v>
      </c>
      <c r="EJ8" s="15">
        <f t="shared" si="15"/>
        <v>0</v>
      </c>
      <c r="EK8" s="15">
        <f t="shared" si="15"/>
        <v>0</v>
      </c>
    </row>
    <row r="9" spans="1:122" ht="15" outlineLevel="1">
      <c r="A9" s="3">
        <v>1</v>
      </c>
      <c r="B9" s="4">
        <v>2</v>
      </c>
      <c r="C9" s="4">
        <v>1</v>
      </c>
      <c r="E9" s="12" t="s">
        <v>41</v>
      </c>
      <c r="F9" s="15">
        <f t="shared" si="5"/>
        <v>7.5</v>
      </c>
      <c r="G9" s="17">
        <f>SUM(H9:U9)</f>
        <v>0</v>
      </c>
      <c r="V9" s="1">
        <f>SUM(W9:AS9)</f>
        <v>3</v>
      </c>
      <c r="AB9" s="1">
        <v>2</v>
      </c>
      <c r="AM9" s="1">
        <v>1</v>
      </c>
      <c r="AT9" s="1">
        <f>SUM(AU9:BF9)</f>
        <v>0.6</v>
      </c>
      <c r="AU9" s="1">
        <v>0.3</v>
      </c>
      <c r="AX9" s="1">
        <v>0.2</v>
      </c>
      <c r="BE9" s="1">
        <v>0.1</v>
      </c>
      <c r="BG9" s="1">
        <f>SUM(BH9:BX9)</f>
        <v>0</v>
      </c>
      <c r="BY9" s="1">
        <f>SUM(BZ9:CI9)</f>
        <v>0</v>
      </c>
      <c r="CJ9" s="1">
        <f>SUM(CK9:CU9)</f>
        <v>0</v>
      </c>
      <c r="CV9" s="1">
        <f>SUM(CW9:DF9)</f>
        <v>1</v>
      </c>
      <c r="DB9" s="1">
        <v>1</v>
      </c>
      <c r="DG9" s="1">
        <f>SUM(DH9:EK9)</f>
        <v>2.9</v>
      </c>
      <c r="DJ9" s="1">
        <v>0.4</v>
      </c>
      <c r="DO9" s="1">
        <v>0.5</v>
      </c>
      <c r="DP9" s="1">
        <v>1</v>
      </c>
      <c r="DQ9" s="1">
        <v>0.5</v>
      </c>
      <c r="DR9" s="1">
        <v>0.5</v>
      </c>
    </row>
    <row r="10" spans="1:141" s="2" customFormat="1" ht="15" outlineLevel="1">
      <c r="A10" s="3">
        <v>1</v>
      </c>
      <c r="B10" s="4">
        <v>2</v>
      </c>
      <c r="C10" s="4">
        <v>2</v>
      </c>
      <c r="D10" s="4"/>
      <c r="E10" s="12" t="s">
        <v>12</v>
      </c>
      <c r="F10" s="15">
        <f t="shared" si="5"/>
        <v>1</v>
      </c>
      <c r="G10" s="17">
        <f>SUM(H10:U10)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>SUM(W10:AS10)</f>
        <v>1</v>
      </c>
      <c r="W10" s="1"/>
      <c r="X10" s="1"/>
      <c r="Y10" s="1"/>
      <c r="Z10" s="1"/>
      <c r="AA10" s="1"/>
      <c r="AB10" s="1">
        <v>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>
        <f>SUM(AU10:BF10)</f>
        <v>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f>SUM(BH10:BX10)</f>
        <v>0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>
        <f>SUM(BZ10:CI10)</f>
        <v>0</v>
      </c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>
        <f>SUM(CK10:CU10)</f>
        <v>0</v>
      </c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>
        <f>SUM(CW10:DF10)</f>
        <v>0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>
        <f>SUM(DH10:EK10)</f>
        <v>0</v>
      </c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s="2" customFormat="1" ht="15" outlineLevel="1">
      <c r="A11" s="3">
        <v>1</v>
      </c>
      <c r="B11" s="4">
        <v>2</v>
      </c>
      <c r="C11" s="4">
        <v>3</v>
      </c>
      <c r="D11" s="4"/>
      <c r="E11" s="12" t="s">
        <v>13</v>
      </c>
      <c r="F11" s="15">
        <f t="shared" si="5"/>
        <v>1</v>
      </c>
      <c r="G11" s="17">
        <f>SUM(H11:U11)</f>
        <v>0.5</v>
      </c>
      <c r="H11" s="1"/>
      <c r="I11" s="1"/>
      <c r="J11" s="1"/>
      <c r="K11" s="1"/>
      <c r="L11" s="1"/>
      <c r="M11" s="1"/>
      <c r="N11" s="1"/>
      <c r="O11" s="1"/>
      <c r="P11" s="1">
        <v>0.5</v>
      </c>
      <c r="Q11" s="1"/>
      <c r="R11" s="1"/>
      <c r="S11" s="1"/>
      <c r="T11" s="1"/>
      <c r="U11" s="1"/>
      <c r="V11" s="1">
        <f>SUM(W11:AS11)</f>
        <v>0.5</v>
      </c>
      <c r="W11" s="1"/>
      <c r="X11" s="1"/>
      <c r="Y11" s="1"/>
      <c r="Z11" s="1"/>
      <c r="AA11" s="1"/>
      <c r="AB11" s="1">
        <v>0.5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>
        <f>SUM(AU11:BF11)</f>
        <v>0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f>SUM(BH11:BX11)</f>
        <v>0</v>
      </c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>
        <f>SUM(BZ11:CI11)</f>
        <v>0</v>
      </c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>
        <f>SUM(CK11:CU11)</f>
        <v>0</v>
      </c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>
        <f>SUM(CW11:DF11)</f>
        <v>0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>
        <f>SUM(DH11:EK11)</f>
        <v>0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s="2" customFormat="1" ht="15">
      <c r="A12" s="3">
        <v>1</v>
      </c>
      <c r="B12" s="4">
        <v>3</v>
      </c>
      <c r="C12" s="4"/>
      <c r="D12" s="4"/>
      <c r="E12" s="20" t="s">
        <v>7</v>
      </c>
      <c r="F12" s="15">
        <f aca="true" t="shared" si="16" ref="F12:F38">G12+V12+AT12+BG12+BY12+CJ12+CV12+DG12</f>
        <v>3.3</v>
      </c>
      <c r="G12" s="15">
        <f aca="true" t="shared" si="17" ref="G12:AL12">SUM(G13:G15)</f>
        <v>0</v>
      </c>
      <c r="H12" s="15">
        <f t="shared" si="17"/>
        <v>0</v>
      </c>
      <c r="I12" s="15">
        <f t="shared" si="17"/>
        <v>0</v>
      </c>
      <c r="J12" s="15">
        <f t="shared" si="17"/>
        <v>0</v>
      </c>
      <c r="K12" s="15">
        <f t="shared" si="17"/>
        <v>0</v>
      </c>
      <c r="L12" s="15">
        <f t="shared" si="17"/>
        <v>0</v>
      </c>
      <c r="M12" s="15">
        <f t="shared" si="17"/>
        <v>0</v>
      </c>
      <c r="N12" s="15">
        <f t="shared" si="17"/>
        <v>0</v>
      </c>
      <c r="O12" s="15">
        <f t="shared" si="17"/>
        <v>0</v>
      </c>
      <c r="P12" s="15">
        <f t="shared" si="17"/>
        <v>0</v>
      </c>
      <c r="Q12" s="15">
        <f t="shared" si="17"/>
        <v>0</v>
      </c>
      <c r="R12" s="15">
        <f t="shared" si="17"/>
        <v>0</v>
      </c>
      <c r="S12" s="15">
        <f t="shared" si="17"/>
        <v>0</v>
      </c>
      <c r="T12" s="15">
        <f t="shared" si="17"/>
        <v>0</v>
      </c>
      <c r="U12" s="15">
        <f t="shared" si="17"/>
        <v>0</v>
      </c>
      <c r="V12" s="15">
        <f t="shared" si="17"/>
        <v>1</v>
      </c>
      <c r="W12" s="15">
        <f t="shared" si="17"/>
        <v>0</v>
      </c>
      <c r="X12" s="15">
        <f t="shared" si="17"/>
        <v>0</v>
      </c>
      <c r="Y12" s="15">
        <f t="shared" si="17"/>
        <v>0</v>
      </c>
      <c r="Z12" s="15">
        <f t="shared" si="17"/>
        <v>0</v>
      </c>
      <c r="AA12" s="15">
        <f t="shared" si="17"/>
        <v>0</v>
      </c>
      <c r="AB12" s="15">
        <f t="shared" si="17"/>
        <v>0</v>
      </c>
      <c r="AC12" s="15">
        <f t="shared" si="17"/>
        <v>0</v>
      </c>
      <c r="AD12" s="15">
        <f t="shared" si="17"/>
        <v>0</v>
      </c>
      <c r="AE12" s="15">
        <f t="shared" si="17"/>
        <v>0</v>
      </c>
      <c r="AF12" s="15">
        <f t="shared" si="17"/>
        <v>0</v>
      </c>
      <c r="AG12" s="15">
        <f t="shared" si="17"/>
        <v>1</v>
      </c>
      <c r="AH12" s="15">
        <f t="shared" si="17"/>
        <v>0</v>
      </c>
      <c r="AI12" s="15">
        <f t="shared" si="17"/>
        <v>0</v>
      </c>
      <c r="AJ12" s="15">
        <f t="shared" si="17"/>
        <v>0</v>
      </c>
      <c r="AK12" s="15">
        <f t="shared" si="17"/>
        <v>0</v>
      </c>
      <c r="AL12" s="15">
        <f t="shared" si="17"/>
        <v>0</v>
      </c>
      <c r="AM12" s="15">
        <f aca="true" t="shared" si="18" ref="AM12:BR12">SUM(AM13:AM15)</f>
        <v>0</v>
      </c>
      <c r="AN12" s="15">
        <f t="shared" si="18"/>
        <v>0</v>
      </c>
      <c r="AO12" s="15">
        <f t="shared" si="18"/>
        <v>0</v>
      </c>
      <c r="AP12" s="15">
        <f t="shared" si="18"/>
        <v>0</v>
      </c>
      <c r="AQ12" s="15">
        <f t="shared" si="18"/>
        <v>0</v>
      </c>
      <c r="AR12" s="15">
        <f t="shared" si="18"/>
        <v>0</v>
      </c>
      <c r="AS12" s="15">
        <f t="shared" si="18"/>
        <v>0</v>
      </c>
      <c r="AT12" s="15">
        <f t="shared" si="18"/>
        <v>0</v>
      </c>
      <c r="AU12" s="15">
        <f t="shared" si="18"/>
        <v>0</v>
      </c>
      <c r="AV12" s="15">
        <f t="shared" si="18"/>
        <v>0</v>
      </c>
      <c r="AW12" s="15">
        <f t="shared" si="18"/>
        <v>0</v>
      </c>
      <c r="AX12" s="15">
        <f t="shared" si="18"/>
        <v>0</v>
      </c>
      <c r="AY12" s="15">
        <f t="shared" si="18"/>
        <v>0</v>
      </c>
      <c r="AZ12" s="15">
        <f t="shared" si="18"/>
        <v>0</v>
      </c>
      <c r="BA12" s="15">
        <f t="shared" si="18"/>
        <v>0</v>
      </c>
      <c r="BB12" s="15">
        <f t="shared" si="18"/>
        <v>0</v>
      </c>
      <c r="BC12" s="15">
        <f t="shared" si="18"/>
        <v>0</v>
      </c>
      <c r="BD12" s="15">
        <f t="shared" si="18"/>
        <v>0</v>
      </c>
      <c r="BE12" s="15">
        <f t="shared" si="18"/>
        <v>0</v>
      </c>
      <c r="BF12" s="15">
        <f t="shared" si="18"/>
        <v>0</v>
      </c>
      <c r="BG12" s="15">
        <f t="shared" si="18"/>
        <v>0</v>
      </c>
      <c r="BH12" s="15">
        <f t="shared" si="18"/>
        <v>0</v>
      </c>
      <c r="BI12" s="15">
        <f t="shared" si="18"/>
        <v>0</v>
      </c>
      <c r="BJ12" s="15">
        <f t="shared" si="18"/>
        <v>0</v>
      </c>
      <c r="BK12" s="15">
        <f t="shared" si="18"/>
        <v>0</v>
      </c>
      <c r="BL12" s="15">
        <f t="shared" si="18"/>
        <v>0</v>
      </c>
      <c r="BM12" s="15">
        <f t="shared" si="18"/>
        <v>0</v>
      </c>
      <c r="BN12" s="15">
        <f t="shared" si="18"/>
        <v>0</v>
      </c>
      <c r="BO12" s="15">
        <f t="shared" si="18"/>
        <v>0</v>
      </c>
      <c r="BP12" s="15">
        <f t="shared" si="18"/>
        <v>0</v>
      </c>
      <c r="BQ12" s="15">
        <f t="shared" si="18"/>
        <v>0</v>
      </c>
      <c r="BR12" s="15">
        <f t="shared" si="18"/>
        <v>0</v>
      </c>
      <c r="BS12" s="15">
        <f aca="true" t="shared" si="19" ref="BS12:CX12">SUM(BS13:BS15)</f>
        <v>0</v>
      </c>
      <c r="BT12" s="15">
        <f t="shared" si="19"/>
        <v>0</v>
      </c>
      <c r="BU12" s="15">
        <f t="shared" si="19"/>
        <v>0</v>
      </c>
      <c r="BV12" s="15">
        <f t="shared" si="19"/>
        <v>0</v>
      </c>
      <c r="BW12" s="15">
        <f t="shared" si="19"/>
        <v>0</v>
      </c>
      <c r="BX12" s="15">
        <f t="shared" si="19"/>
        <v>0</v>
      </c>
      <c r="BY12" s="15">
        <f t="shared" si="19"/>
        <v>0</v>
      </c>
      <c r="BZ12" s="15">
        <f t="shared" si="19"/>
        <v>0</v>
      </c>
      <c r="CA12" s="15">
        <f t="shared" si="19"/>
        <v>0</v>
      </c>
      <c r="CB12" s="15">
        <f t="shared" si="19"/>
        <v>0</v>
      </c>
      <c r="CC12" s="15">
        <f t="shared" si="19"/>
        <v>0</v>
      </c>
      <c r="CD12" s="15">
        <f t="shared" si="19"/>
        <v>0</v>
      </c>
      <c r="CE12" s="15">
        <f t="shared" si="19"/>
        <v>0</v>
      </c>
      <c r="CF12" s="15">
        <f t="shared" si="19"/>
        <v>0</v>
      </c>
      <c r="CG12" s="15">
        <f t="shared" si="19"/>
        <v>0</v>
      </c>
      <c r="CH12" s="15">
        <f t="shared" si="19"/>
        <v>0</v>
      </c>
      <c r="CI12" s="15">
        <f t="shared" si="19"/>
        <v>0</v>
      </c>
      <c r="CJ12" s="15">
        <f t="shared" si="19"/>
        <v>0</v>
      </c>
      <c r="CK12" s="15">
        <f t="shared" si="19"/>
        <v>0</v>
      </c>
      <c r="CL12" s="15">
        <f t="shared" si="19"/>
        <v>0</v>
      </c>
      <c r="CM12" s="15">
        <f t="shared" si="19"/>
        <v>0</v>
      </c>
      <c r="CN12" s="15">
        <f t="shared" si="19"/>
        <v>0</v>
      </c>
      <c r="CO12" s="15">
        <f t="shared" si="19"/>
        <v>0</v>
      </c>
      <c r="CP12" s="15">
        <f t="shared" si="19"/>
        <v>0</v>
      </c>
      <c r="CQ12" s="15">
        <f t="shared" si="19"/>
        <v>0</v>
      </c>
      <c r="CR12" s="15">
        <f t="shared" si="19"/>
        <v>0</v>
      </c>
      <c r="CS12" s="15">
        <f t="shared" si="19"/>
        <v>0</v>
      </c>
      <c r="CT12" s="15">
        <f t="shared" si="19"/>
        <v>0</v>
      </c>
      <c r="CU12" s="15">
        <f t="shared" si="19"/>
        <v>0</v>
      </c>
      <c r="CV12" s="15">
        <f t="shared" si="19"/>
        <v>2</v>
      </c>
      <c r="CW12" s="15">
        <f t="shared" si="19"/>
        <v>0</v>
      </c>
      <c r="CX12" s="15">
        <f t="shared" si="19"/>
        <v>0</v>
      </c>
      <c r="CY12" s="15">
        <f aca="true" t="shared" si="20" ref="CY12:ED12">SUM(CY13:CY15)</f>
        <v>0</v>
      </c>
      <c r="CZ12" s="15">
        <f t="shared" si="20"/>
        <v>0</v>
      </c>
      <c r="DA12" s="15">
        <f t="shared" si="20"/>
        <v>0</v>
      </c>
      <c r="DB12" s="15">
        <f t="shared" si="20"/>
        <v>1</v>
      </c>
      <c r="DC12" s="15">
        <f t="shared" si="20"/>
        <v>0</v>
      </c>
      <c r="DD12" s="15">
        <f t="shared" si="20"/>
        <v>0</v>
      </c>
      <c r="DE12" s="15">
        <f t="shared" si="20"/>
        <v>1</v>
      </c>
      <c r="DF12" s="15">
        <f t="shared" si="20"/>
        <v>0</v>
      </c>
      <c r="DG12" s="15">
        <f t="shared" si="20"/>
        <v>0.3</v>
      </c>
      <c r="DH12" s="16">
        <f t="shared" si="20"/>
        <v>0</v>
      </c>
      <c r="DI12" s="16">
        <f t="shared" si="20"/>
        <v>0</v>
      </c>
      <c r="DJ12" s="16">
        <f t="shared" si="20"/>
        <v>0</v>
      </c>
      <c r="DK12" s="16">
        <f t="shared" si="20"/>
        <v>0</v>
      </c>
      <c r="DL12" s="16">
        <f t="shared" si="20"/>
        <v>0</v>
      </c>
      <c r="DM12" s="16">
        <f t="shared" si="20"/>
        <v>0</v>
      </c>
      <c r="DN12" s="16">
        <f t="shared" si="20"/>
        <v>0</v>
      </c>
      <c r="DO12" s="16">
        <f t="shared" si="20"/>
        <v>0</v>
      </c>
      <c r="DP12" s="16">
        <f t="shared" si="20"/>
        <v>0</v>
      </c>
      <c r="DQ12" s="16">
        <f t="shared" si="20"/>
        <v>0</v>
      </c>
      <c r="DR12" s="16">
        <f t="shared" si="20"/>
        <v>0</v>
      </c>
      <c r="DS12" s="16">
        <f t="shared" si="20"/>
        <v>0</v>
      </c>
      <c r="DT12" s="16">
        <f t="shared" si="20"/>
        <v>0</v>
      </c>
      <c r="DU12" s="16">
        <f t="shared" si="20"/>
        <v>0.3</v>
      </c>
      <c r="DV12" s="16">
        <f t="shared" si="20"/>
        <v>0</v>
      </c>
      <c r="DW12" s="16">
        <f t="shared" si="20"/>
        <v>0</v>
      </c>
      <c r="DX12" s="16">
        <f t="shared" si="20"/>
        <v>0</v>
      </c>
      <c r="DY12" s="16">
        <f t="shared" si="20"/>
        <v>0</v>
      </c>
      <c r="DZ12" s="16">
        <f t="shared" si="20"/>
        <v>0</v>
      </c>
      <c r="EA12" s="16">
        <f t="shared" si="20"/>
        <v>0</v>
      </c>
      <c r="EB12" s="16">
        <f t="shared" si="20"/>
        <v>0</v>
      </c>
      <c r="EC12" s="16">
        <f t="shared" si="20"/>
        <v>0</v>
      </c>
      <c r="ED12" s="16">
        <f t="shared" si="20"/>
        <v>0</v>
      </c>
      <c r="EE12" s="16">
        <f aca="true" t="shared" si="21" ref="EE12:EK12">SUM(EE13:EE15)</f>
        <v>0</v>
      </c>
      <c r="EF12" s="16">
        <f t="shared" si="21"/>
        <v>0</v>
      </c>
      <c r="EG12" s="16">
        <f t="shared" si="21"/>
        <v>0</v>
      </c>
      <c r="EH12" s="16">
        <f t="shared" si="21"/>
        <v>0</v>
      </c>
      <c r="EI12" s="16">
        <f t="shared" si="21"/>
        <v>0</v>
      </c>
      <c r="EJ12" s="16">
        <f t="shared" si="21"/>
        <v>0</v>
      </c>
      <c r="EK12" s="16">
        <f t="shared" si="21"/>
        <v>0</v>
      </c>
    </row>
    <row r="13" spans="1:111" ht="15" outlineLevel="1">
      <c r="A13" s="3">
        <v>1</v>
      </c>
      <c r="B13" s="4">
        <v>3</v>
      </c>
      <c r="C13" s="4">
        <v>1</v>
      </c>
      <c r="E13" s="12" t="s">
        <v>14</v>
      </c>
      <c r="F13" s="15">
        <f t="shared" si="16"/>
        <v>2.1</v>
      </c>
      <c r="G13" s="17">
        <f>SUM(H13:U13)</f>
        <v>0</v>
      </c>
      <c r="V13" s="1">
        <f>SUM(W13:AS13)</f>
        <v>0.5</v>
      </c>
      <c r="AG13" s="1">
        <v>0.5</v>
      </c>
      <c r="AT13" s="1">
        <f>SUM(AU13:BF13)</f>
        <v>0</v>
      </c>
      <c r="BG13" s="1">
        <f>SUM(BH13:BX13)</f>
        <v>0</v>
      </c>
      <c r="BY13" s="1">
        <f>SUM(BZ13:CI13)</f>
        <v>0</v>
      </c>
      <c r="CJ13" s="1">
        <f>SUM(CK13:CU13)</f>
        <v>0</v>
      </c>
      <c r="CV13" s="1">
        <f>SUM(CW13:DF13)</f>
        <v>1.6</v>
      </c>
      <c r="DB13" s="1">
        <v>0.8</v>
      </c>
      <c r="DE13" s="1">
        <v>0.8</v>
      </c>
      <c r="DG13" s="1">
        <f>SUM(DH13:EK13)</f>
        <v>0</v>
      </c>
    </row>
    <row r="14" spans="1:111" ht="15" outlineLevel="1">
      <c r="A14" s="3">
        <v>1</v>
      </c>
      <c r="B14" s="4">
        <v>3</v>
      </c>
      <c r="C14" s="4">
        <v>2</v>
      </c>
      <c r="E14" s="12" t="s">
        <v>111</v>
      </c>
      <c r="F14" s="15">
        <f t="shared" si="16"/>
        <v>0.2</v>
      </c>
      <c r="G14" s="17">
        <f>SUM(H14:U14)</f>
        <v>0</v>
      </c>
      <c r="V14" s="1">
        <f>SUM(W14:AS14)</f>
        <v>0.2</v>
      </c>
      <c r="AG14" s="1">
        <v>0.2</v>
      </c>
      <c r="AT14" s="1">
        <f>SUM(AU14:BF14)</f>
        <v>0</v>
      </c>
      <c r="BG14" s="1">
        <f>SUM(BH14:BX14)</f>
        <v>0</v>
      </c>
      <c r="BY14" s="1">
        <f>SUM(BZ14:CI14)</f>
        <v>0</v>
      </c>
      <c r="CJ14" s="1">
        <f>SUM(CK14:CU14)</f>
        <v>0</v>
      </c>
      <c r="CV14" s="1">
        <f>SUM(CW14:DF14)</f>
        <v>0</v>
      </c>
      <c r="DG14" s="1">
        <f>SUM(DH14:EK14)</f>
        <v>0</v>
      </c>
    </row>
    <row r="15" spans="1:125" ht="15" outlineLevel="1">
      <c r="A15" s="3">
        <v>1</v>
      </c>
      <c r="B15" s="4">
        <v>3</v>
      </c>
      <c r="C15" s="4">
        <v>3</v>
      </c>
      <c r="E15" s="12" t="s">
        <v>16</v>
      </c>
      <c r="F15" s="15">
        <f t="shared" si="16"/>
        <v>1</v>
      </c>
      <c r="G15" s="17">
        <f>SUM(H15:U15)</f>
        <v>0</v>
      </c>
      <c r="V15" s="1">
        <f>SUM(W15:AS15)</f>
        <v>0.3</v>
      </c>
      <c r="AG15" s="1">
        <v>0.3</v>
      </c>
      <c r="AT15" s="1">
        <f>SUM(AU15:BF15)</f>
        <v>0</v>
      </c>
      <c r="BG15" s="1">
        <f>SUM(BH15:BX15)</f>
        <v>0</v>
      </c>
      <c r="BY15" s="1">
        <f>SUM(BZ15:CI15)</f>
        <v>0</v>
      </c>
      <c r="CJ15" s="1">
        <f>SUM(CK15:CU15)</f>
        <v>0</v>
      </c>
      <c r="CV15" s="1">
        <f>SUM(CW15:DF15)</f>
        <v>0.4</v>
      </c>
      <c r="DB15" s="1">
        <v>0.2</v>
      </c>
      <c r="DE15" s="1">
        <v>0.2</v>
      </c>
      <c r="DG15" s="1">
        <f>SUM(DH15:EK15)</f>
        <v>0.3</v>
      </c>
      <c r="DU15" s="1">
        <v>0.3</v>
      </c>
    </row>
    <row r="16" spans="1:141" s="2" customFormat="1" ht="15">
      <c r="A16" s="3">
        <v>1</v>
      </c>
      <c r="B16" s="4">
        <v>4</v>
      </c>
      <c r="C16" s="4"/>
      <c r="D16" s="4"/>
      <c r="E16" s="20" t="s">
        <v>8</v>
      </c>
      <c r="F16" s="15">
        <f t="shared" si="16"/>
        <v>3.3</v>
      </c>
      <c r="G16" s="15">
        <f aca="true" t="shared" si="22" ref="G16:AL16">SUM(G17:G19)</f>
        <v>0</v>
      </c>
      <c r="H16" s="15">
        <f t="shared" si="22"/>
        <v>0</v>
      </c>
      <c r="I16" s="15">
        <f t="shared" si="22"/>
        <v>0</v>
      </c>
      <c r="J16" s="15">
        <f t="shared" si="22"/>
        <v>0</v>
      </c>
      <c r="K16" s="15">
        <f t="shared" si="22"/>
        <v>0</v>
      </c>
      <c r="L16" s="15">
        <f t="shared" si="22"/>
        <v>0</v>
      </c>
      <c r="M16" s="15">
        <f t="shared" si="22"/>
        <v>0</v>
      </c>
      <c r="N16" s="15">
        <f t="shared" si="22"/>
        <v>0</v>
      </c>
      <c r="O16" s="15">
        <f t="shared" si="22"/>
        <v>0</v>
      </c>
      <c r="P16" s="15">
        <f t="shared" si="22"/>
        <v>0</v>
      </c>
      <c r="Q16" s="15">
        <f t="shared" si="22"/>
        <v>0</v>
      </c>
      <c r="R16" s="15">
        <f t="shared" si="22"/>
        <v>0</v>
      </c>
      <c r="S16" s="15">
        <f t="shared" si="22"/>
        <v>0</v>
      </c>
      <c r="T16" s="15">
        <f t="shared" si="22"/>
        <v>0</v>
      </c>
      <c r="U16" s="15">
        <f t="shared" si="22"/>
        <v>0</v>
      </c>
      <c r="V16" s="15">
        <f t="shared" si="22"/>
        <v>1.5</v>
      </c>
      <c r="W16" s="15">
        <f t="shared" si="22"/>
        <v>0</v>
      </c>
      <c r="X16" s="15">
        <f t="shared" si="22"/>
        <v>0</v>
      </c>
      <c r="Y16" s="15">
        <f t="shared" si="22"/>
        <v>0</v>
      </c>
      <c r="Z16" s="15">
        <f t="shared" si="22"/>
        <v>0</v>
      </c>
      <c r="AA16" s="15">
        <f t="shared" si="22"/>
        <v>0</v>
      </c>
      <c r="AB16" s="15">
        <f t="shared" si="22"/>
        <v>0</v>
      </c>
      <c r="AC16" s="15">
        <f t="shared" si="22"/>
        <v>0</v>
      </c>
      <c r="AD16" s="15">
        <f t="shared" si="22"/>
        <v>0</v>
      </c>
      <c r="AE16" s="15">
        <f t="shared" si="22"/>
        <v>0</v>
      </c>
      <c r="AF16" s="15">
        <f t="shared" si="22"/>
        <v>0</v>
      </c>
      <c r="AG16" s="15">
        <f t="shared" si="22"/>
        <v>0</v>
      </c>
      <c r="AH16" s="15">
        <f t="shared" si="22"/>
        <v>0</v>
      </c>
      <c r="AI16" s="15">
        <f t="shared" si="22"/>
        <v>0</v>
      </c>
      <c r="AJ16" s="15">
        <f t="shared" si="22"/>
        <v>0</v>
      </c>
      <c r="AK16" s="15">
        <f t="shared" si="22"/>
        <v>0</v>
      </c>
      <c r="AL16" s="15">
        <f t="shared" si="22"/>
        <v>1</v>
      </c>
      <c r="AM16" s="15">
        <f aca="true" t="shared" si="23" ref="AM16:BR16">SUM(AM17:AM19)</f>
        <v>0</v>
      </c>
      <c r="AN16" s="15">
        <f t="shared" si="23"/>
        <v>0</v>
      </c>
      <c r="AO16" s="15">
        <f t="shared" si="23"/>
        <v>0</v>
      </c>
      <c r="AP16" s="15">
        <f t="shared" si="23"/>
        <v>0</v>
      </c>
      <c r="AQ16" s="15">
        <f t="shared" si="23"/>
        <v>0</v>
      </c>
      <c r="AR16" s="15">
        <f t="shared" si="23"/>
        <v>0.5</v>
      </c>
      <c r="AS16" s="15">
        <f t="shared" si="23"/>
        <v>0</v>
      </c>
      <c r="AT16" s="15">
        <f t="shared" si="23"/>
        <v>0.1</v>
      </c>
      <c r="AU16" s="15">
        <f t="shared" si="23"/>
        <v>0</v>
      </c>
      <c r="AV16" s="15">
        <f t="shared" si="23"/>
        <v>0</v>
      </c>
      <c r="AW16" s="15">
        <f t="shared" si="23"/>
        <v>0</v>
      </c>
      <c r="AX16" s="15">
        <f t="shared" si="23"/>
        <v>0</v>
      </c>
      <c r="AY16" s="15">
        <f t="shared" si="23"/>
        <v>0.1</v>
      </c>
      <c r="AZ16" s="15">
        <f t="shared" si="23"/>
        <v>0</v>
      </c>
      <c r="BA16" s="15">
        <f t="shared" si="23"/>
        <v>0</v>
      </c>
      <c r="BB16" s="15">
        <f t="shared" si="23"/>
        <v>0</v>
      </c>
      <c r="BC16" s="15">
        <f t="shared" si="23"/>
        <v>0</v>
      </c>
      <c r="BD16" s="15">
        <f t="shared" si="23"/>
        <v>0</v>
      </c>
      <c r="BE16" s="15">
        <f t="shared" si="23"/>
        <v>0</v>
      </c>
      <c r="BF16" s="15">
        <f t="shared" si="23"/>
        <v>0</v>
      </c>
      <c r="BG16" s="15">
        <f t="shared" si="23"/>
        <v>0</v>
      </c>
      <c r="BH16" s="15">
        <f t="shared" si="23"/>
        <v>0</v>
      </c>
      <c r="BI16" s="15">
        <f t="shared" si="23"/>
        <v>0</v>
      </c>
      <c r="BJ16" s="15">
        <f t="shared" si="23"/>
        <v>0</v>
      </c>
      <c r="BK16" s="15">
        <f t="shared" si="23"/>
        <v>0</v>
      </c>
      <c r="BL16" s="15">
        <f t="shared" si="23"/>
        <v>0</v>
      </c>
      <c r="BM16" s="15">
        <f t="shared" si="23"/>
        <v>0</v>
      </c>
      <c r="BN16" s="15">
        <f t="shared" si="23"/>
        <v>0</v>
      </c>
      <c r="BO16" s="15">
        <f t="shared" si="23"/>
        <v>0</v>
      </c>
      <c r="BP16" s="15">
        <f t="shared" si="23"/>
        <v>0</v>
      </c>
      <c r="BQ16" s="15">
        <f t="shared" si="23"/>
        <v>0</v>
      </c>
      <c r="BR16" s="15">
        <f t="shared" si="23"/>
        <v>0</v>
      </c>
      <c r="BS16" s="15">
        <f aca="true" t="shared" si="24" ref="BS16:CX16">SUM(BS17:BS19)</f>
        <v>0</v>
      </c>
      <c r="BT16" s="15">
        <f t="shared" si="24"/>
        <v>0</v>
      </c>
      <c r="BU16" s="15">
        <f t="shared" si="24"/>
        <v>0</v>
      </c>
      <c r="BV16" s="15">
        <f t="shared" si="24"/>
        <v>0</v>
      </c>
      <c r="BW16" s="15">
        <f t="shared" si="24"/>
        <v>0</v>
      </c>
      <c r="BX16" s="15">
        <f t="shared" si="24"/>
        <v>0</v>
      </c>
      <c r="BY16" s="15">
        <f t="shared" si="24"/>
        <v>0</v>
      </c>
      <c r="BZ16" s="15">
        <f t="shared" si="24"/>
        <v>0</v>
      </c>
      <c r="CA16" s="15">
        <f t="shared" si="24"/>
        <v>0</v>
      </c>
      <c r="CB16" s="15">
        <f t="shared" si="24"/>
        <v>0</v>
      </c>
      <c r="CC16" s="15">
        <f t="shared" si="24"/>
        <v>0</v>
      </c>
      <c r="CD16" s="15">
        <f t="shared" si="24"/>
        <v>0</v>
      </c>
      <c r="CE16" s="15">
        <f t="shared" si="24"/>
        <v>0</v>
      </c>
      <c r="CF16" s="15">
        <f t="shared" si="24"/>
        <v>0</v>
      </c>
      <c r="CG16" s="15">
        <f t="shared" si="24"/>
        <v>0</v>
      </c>
      <c r="CH16" s="15">
        <f t="shared" si="24"/>
        <v>0</v>
      </c>
      <c r="CI16" s="15">
        <f t="shared" si="24"/>
        <v>0</v>
      </c>
      <c r="CJ16" s="15">
        <f t="shared" si="24"/>
        <v>0</v>
      </c>
      <c r="CK16" s="15">
        <f t="shared" si="24"/>
        <v>0</v>
      </c>
      <c r="CL16" s="15">
        <f t="shared" si="24"/>
        <v>0</v>
      </c>
      <c r="CM16" s="15">
        <f t="shared" si="24"/>
        <v>0</v>
      </c>
      <c r="CN16" s="15">
        <f t="shared" si="24"/>
        <v>0</v>
      </c>
      <c r="CO16" s="15">
        <f t="shared" si="24"/>
        <v>0</v>
      </c>
      <c r="CP16" s="15">
        <f t="shared" si="24"/>
        <v>0</v>
      </c>
      <c r="CQ16" s="15">
        <f t="shared" si="24"/>
        <v>0</v>
      </c>
      <c r="CR16" s="15">
        <f t="shared" si="24"/>
        <v>0</v>
      </c>
      <c r="CS16" s="15">
        <f t="shared" si="24"/>
        <v>0</v>
      </c>
      <c r="CT16" s="15">
        <f t="shared" si="24"/>
        <v>0</v>
      </c>
      <c r="CU16" s="15">
        <f t="shared" si="24"/>
        <v>0</v>
      </c>
      <c r="CV16" s="15">
        <f t="shared" si="24"/>
        <v>0.2</v>
      </c>
      <c r="CW16" s="15">
        <f t="shared" si="24"/>
        <v>0</v>
      </c>
      <c r="CX16" s="15">
        <f t="shared" si="24"/>
        <v>0</v>
      </c>
      <c r="CY16" s="15">
        <f aca="true" t="shared" si="25" ref="CY16:ED16">SUM(CY17:CY19)</f>
        <v>0</v>
      </c>
      <c r="CZ16" s="15">
        <f t="shared" si="25"/>
        <v>0</v>
      </c>
      <c r="DA16" s="15">
        <f t="shared" si="25"/>
        <v>0</v>
      </c>
      <c r="DB16" s="15">
        <f t="shared" si="25"/>
        <v>0.2</v>
      </c>
      <c r="DC16" s="15">
        <f t="shared" si="25"/>
        <v>0</v>
      </c>
      <c r="DD16" s="15">
        <f t="shared" si="25"/>
        <v>0</v>
      </c>
      <c r="DE16" s="15">
        <f t="shared" si="25"/>
        <v>0</v>
      </c>
      <c r="DF16" s="15">
        <f t="shared" si="25"/>
        <v>0</v>
      </c>
      <c r="DG16" s="15">
        <f t="shared" si="25"/>
        <v>1.5</v>
      </c>
      <c r="DH16" s="16">
        <f t="shared" si="25"/>
        <v>0</v>
      </c>
      <c r="DI16" s="16">
        <f t="shared" si="25"/>
        <v>0</v>
      </c>
      <c r="DJ16" s="16">
        <f t="shared" si="25"/>
        <v>0</v>
      </c>
      <c r="DK16" s="16">
        <f t="shared" si="25"/>
        <v>0</v>
      </c>
      <c r="DL16" s="16">
        <f t="shared" si="25"/>
        <v>0</v>
      </c>
      <c r="DM16" s="16">
        <f t="shared" si="25"/>
        <v>0</v>
      </c>
      <c r="DN16" s="16">
        <f t="shared" si="25"/>
        <v>0</v>
      </c>
      <c r="DO16" s="16">
        <f t="shared" si="25"/>
        <v>0</v>
      </c>
      <c r="DP16" s="16">
        <f t="shared" si="25"/>
        <v>1</v>
      </c>
      <c r="DQ16" s="16">
        <f t="shared" si="25"/>
        <v>0.5</v>
      </c>
      <c r="DR16" s="16">
        <f t="shared" si="25"/>
        <v>0</v>
      </c>
      <c r="DS16" s="16">
        <f t="shared" si="25"/>
        <v>0</v>
      </c>
      <c r="DT16" s="16">
        <f t="shared" si="25"/>
        <v>0</v>
      </c>
      <c r="DU16" s="16">
        <f t="shared" si="25"/>
        <v>0</v>
      </c>
      <c r="DV16" s="16">
        <f t="shared" si="25"/>
        <v>0</v>
      </c>
      <c r="DW16" s="16">
        <f t="shared" si="25"/>
        <v>0</v>
      </c>
      <c r="DX16" s="16">
        <f t="shared" si="25"/>
        <v>0</v>
      </c>
      <c r="DY16" s="16">
        <f t="shared" si="25"/>
        <v>0</v>
      </c>
      <c r="DZ16" s="16">
        <f t="shared" si="25"/>
        <v>0</v>
      </c>
      <c r="EA16" s="16">
        <f t="shared" si="25"/>
        <v>0</v>
      </c>
      <c r="EB16" s="16">
        <f t="shared" si="25"/>
        <v>0</v>
      </c>
      <c r="EC16" s="16">
        <f t="shared" si="25"/>
        <v>0</v>
      </c>
      <c r="ED16" s="16">
        <f t="shared" si="25"/>
        <v>0</v>
      </c>
      <c r="EE16" s="16">
        <f aca="true" t="shared" si="26" ref="EE16:EK16">SUM(EE17:EE19)</f>
        <v>0</v>
      </c>
      <c r="EF16" s="16">
        <f t="shared" si="26"/>
        <v>0</v>
      </c>
      <c r="EG16" s="16">
        <f t="shared" si="26"/>
        <v>0</v>
      </c>
      <c r="EH16" s="16">
        <f t="shared" si="26"/>
        <v>0</v>
      </c>
      <c r="EI16" s="16">
        <f t="shared" si="26"/>
        <v>0</v>
      </c>
      <c r="EJ16" s="16">
        <f t="shared" si="26"/>
        <v>0</v>
      </c>
      <c r="EK16" s="16">
        <f t="shared" si="26"/>
        <v>0</v>
      </c>
    </row>
    <row r="17" spans="1:121" ht="15" outlineLevel="1">
      <c r="A17" s="3">
        <v>1</v>
      </c>
      <c r="B17" s="4">
        <v>4</v>
      </c>
      <c r="C17" s="4">
        <v>1</v>
      </c>
      <c r="E17" s="12" t="s">
        <v>18</v>
      </c>
      <c r="F17" s="15">
        <f t="shared" si="16"/>
        <v>3.1</v>
      </c>
      <c r="G17" s="17">
        <f>SUM(H17:U17)</f>
        <v>0</v>
      </c>
      <c r="V17" s="1">
        <f>SUM(W17:AS17)</f>
        <v>1.3</v>
      </c>
      <c r="AL17" s="1">
        <v>1</v>
      </c>
      <c r="AR17" s="1">
        <v>0.3</v>
      </c>
      <c r="AT17" s="1">
        <f>SUM(AU17:BF17)</f>
        <v>0.1</v>
      </c>
      <c r="AY17" s="1">
        <v>0.1</v>
      </c>
      <c r="BG17" s="1">
        <f>SUM(BH17:BX17)</f>
        <v>0</v>
      </c>
      <c r="BY17" s="1">
        <f>SUM(BZ17:CI17)</f>
        <v>0</v>
      </c>
      <c r="CJ17" s="1">
        <f>SUM(CK17:CU17)</f>
        <v>0</v>
      </c>
      <c r="CV17" s="1">
        <f>SUM(CW17:DF17)</f>
        <v>0.2</v>
      </c>
      <c r="DB17" s="1">
        <v>0.2</v>
      </c>
      <c r="DG17" s="1">
        <f>SUM(DH17:EK17)</f>
        <v>1.5</v>
      </c>
      <c r="DP17" s="1">
        <v>1</v>
      </c>
      <c r="DQ17" s="1">
        <v>0.5</v>
      </c>
    </row>
    <row r="18" spans="1:111" ht="15" outlineLevel="1">
      <c r="A18" s="3">
        <v>1</v>
      </c>
      <c r="B18" s="4">
        <v>4</v>
      </c>
      <c r="C18" s="4">
        <v>2</v>
      </c>
      <c r="E18" s="12" t="s">
        <v>45</v>
      </c>
      <c r="F18" s="15">
        <f t="shared" si="16"/>
        <v>0.2</v>
      </c>
      <c r="G18" s="17">
        <f>SUM(H18:U18)</f>
        <v>0</v>
      </c>
      <c r="V18" s="1">
        <f>SUM(W18:AS18)</f>
        <v>0.2</v>
      </c>
      <c r="AR18" s="1">
        <v>0.2</v>
      </c>
      <c r="AT18" s="1">
        <f>SUM(AU18:BF18)</f>
        <v>0</v>
      </c>
      <c r="BG18" s="1">
        <f>SUM(BH18:BX18)</f>
        <v>0</v>
      </c>
      <c r="BY18" s="1">
        <f>SUM(BZ18:CI18)</f>
        <v>0</v>
      </c>
      <c r="CJ18" s="1">
        <f>SUM(CK18:CU18)</f>
        <v>0</v>
      </c>
      <c r="CV18" s="1">
        <f>SUM(CW18:DF18)</f>
        <v>0</v>
      </c>
      <c r="DG18" s="1">
        <f>SUM(DH18:EK18)</f>
        <v>0</v>
      </c>
    </row>
    <row r="19" spans="1:111" ht="15" outlineLevel="1">
      <c r="A19" s="3">
        <v>1</v>
      </c>
      <c r="B19" s="4">
        <v>4</v>
      </c>
      <c r="C19" s="4">
        <v>3</v>
      </c>
      <c r="E19" s="12" t="s">
        <v>17</v>
      </c>
      <c r="F19" s="15">
        <f t="shared" si="16"/>
        <v>0</v>
      </c>
      <c r="G19" s="17">
        <f>SUM(H19:U19)</f>
        <v>0</v>
      </c>
      <c r="V19" s="1">
        <f>SUM(W19:AS19)</f>
        <v>0</v>
      </c>
      <c r="AT19" s="1">
        <f>SUM(AU19:BF19)</f>
        <v>0</v>
      </c>
      <c r="BG19" s="1">
        <f>SUM(BH19:BX19)</f>
        <v>0</v>
      </c>
      <c r="BY19" s="1">
        <f>SUM(BZ19:CI19)</f>
        <v>0</v>
      </c>
      <c r="CJ19" s="1">
        <f>SUM(CK19:CU19)</f>
        <v>0</v>
      </c>
      <c r="CV19" s="1">
        <f>SUM(CW19:DF19)</f>
        <v>0</v>
      </c>
      <c r="DG19" s="1">
        <f>SUM(DH19:EK19)</f>
        <v>0</v>
      </c>
    </row>
    <row r="20" spans="1:141" s="2" customFormat="1" ht="15">
      <c r="A20" s="3">
        <v>1</v>
      </c>
      <c r="B20" s="4">
        <v>5</v>
      </c>
      <c r="C20" s="4"/>
      <c r="D20" s="4"/>
      <c r="E20" s="20" t="s">
        <v>9</v>
      </c>
      <c r="F20" s="15">
        <f t="shared" si="16"/>
        <v>1.6</v>
      </c>
      <c r="G20" s="15">
        <f aca="true" t="shared" si="27" ref="G20:AL20">SUM(G21:G23)</f>
        <v>0</v>
      </c>
      <c r="H20" s="15">
        <f t="shared" si="27"/>
        <v>0</v>
      </c>
      <c r="I20" s="15">
        <f t="shared" si="27"/>
        <v>0</v>
      </c>
      <c r="J20" s="15">
        <f t="shared" si="27"/>
        <v>0</v>
      </c>
      <c r="K20" s="15">
        <f t="shared" si="27"/>
        <v>0</v>
      </c>
      <c r="L20" s="15">
        <f t="shared" si="27"/>
        <v>0</v>
      </c>
      <c r="M20" s="15">
        <f t="shared" si="27"/>
        <v>0</v>
      </c>
      <c r="N20" s="15">
        <f t="shared" si="27"/>
        <v>0</v>
      </c>
      <c r="O20" s="15">
        <f t="shared" si="27"/>
        <v>0</v>
      </c>
      <c r="P20" s="15">
        <f t="shared" si="27"/>
        <v>0</v>
      </c>
      <c r="Q20" s="15">
        <f t="shared" si="27"/>
        <v>0</v>
      </c>
      <c r="R20" s="15">
        <f t="shared" si="27"/>
        <v>0</v>
      </c>
      <c r="S20" s="15">
        <f t="shared" si="27"/>
        <v>0</v>
      </c>
      <c r="T20" s="15">
        <f t="shared" si="27"/>
        <v>0</v>
      </c>
      <c r="U20" s="15">
        <f t="shared" si="27"/>
        <v>0</v>
      </c>
      <c r="V20" s="15">
        <f t="shared" si="27"/>
        <v>0.4</v>
      </c>
      <c r="W20" s="15">
        <f t="shared" si="27"/>
        <v>0</v>
      </c>
      <c r="X20" s="15">
        <f t="shared" si="27"/>
        <v>0</v>
      </c>
      <c r="Y20" s="15">
        <f t="shared" si="27"/>
        <v>0</v>
      </c>
      <c r="Z20" s="15">
        <f t="shared" si="27"/>
        <v>0</v>
      </c>
      <c r="AA20" s="15">
        <f t="shared" si="27"/>
        <v>0</v>
      </c>
      <c r="AB20" s="15">
        <f t="shared" si="27"/>
        <v>0</v>
      </c>
      <c r="AC20" s="15">
        <f t="shared" si="27"/>
        <v>0</v>
      </c>
      <c r="AD20" s="15">
        <f t="shared" si="27"/>
        <v>0</v>
      </c>
      <c r="AE20" s="15">
        <f t="shared" si="27"/>
        <v>0</v>
      </c>
      <c r="AF20" s="15">
        <f t="shared" si="27"/>
        <v>0.4</v>
      </c>
      <c r="AG20" s="15">
        <f t="shared" si="27"/>
        <v>0</v>
      </c>
      <c r="AH20" s="15">
        <f t="shared" si="27"/>
        <v>0</v>
      </c>
      <c r="AI20" s="15">
        <f t="shared" si="27"/>
        <v>0</v>
      </c>
      <c r="AJ20" s="15">
        <f t="shared" si="27"/>
        <v>0</v>
      </c>
      <c r="AK20" s="15">
        <f t="shared" si="27"/>
        <v>0</v>
      </c>
      <c r="AL20" s="15">
        <f t="shared" si="27"/>
        <v>0</v>
      </c>
      <c r="AM20" s="15">
        <f aca="true" t="shared" si="28" ref="AM20:BR20">SUM(AM21:AM23)</f>
        <v>0</v>
      </c>
      <c r="AN20" s="15">
        <f t="shared" si="28"/>
        <v>0</v>
      </c>
      <c r="AO20" s="15">
        <f t="shared" si="28"/>
        <v>0</v>
      </c>
      <c r="AP20" s="15">
        <f t="shared" si="28"/>
        <v>0</v>
      </c>
      <c r="AQ20" s="15">
        <f t="shared" si="28"/>
        <v>0</v>
      </c>
      <c r="AR20" s="15">
        <f t="shared" si="28"/>
        <v>0</v>
      </c>
      <c r="AS20" s="15">
        <f t="shared" si="28"/>
        <v>0</v>
      </c>
      <c r="AT20" s="15">
        <f t="shared" si="28"/>
        <v>0</v>
      </c>
      <c r="AU20" s="15">
        <f t="shared" si="28"/>
        <v>0</v>
      </c>
      <c r="AV20" s="15">
        <f t="shared" si="28"/>
        <v>0</v>
      </c>
      <c r="AW20" s="15">
        <f t="shared" si="28"/>
        <v>0</v>
      </c>
      <c r="AX20" s="15">
        <f t="shared" si="28"/>
        <v>0</v>
      </c>
      <c r="AY20" s="15">
        <f t="shared" si="28"/>
        <v>0</v>
      </c>
      <c r="AZ20" s="15">
        <f t="shared" si="28"/>
        <v>0</v>
      </c>
      <c r="BA20" s="15">
        <f t="shared" si="28"/>
        <v>0</v>
      </c>
      <c r="BB20" s="15">
        <f t="shared" si="28"/>
        <v>0</v>
      </c>
      <c r="BC20" s="15">
        <f t="shared" si="28"/>
        <v>0</v>
      </c>
      <c r="BD20" s="15">
        <f t="shared" si="28"/>
        <v>0</v>
      </c>
      <c r="BE20" s="15">
        <f t="shared" si="28"/>
        <v>0</v>
      </c>
      <c r="BF20" s="15">
        <f t="shared" si="28"/>
        <v>0</v>
      </c>
      <c r="BG20" s="15">
        <f t="shared" si="28"/>
        <v>0</v>
      </c>
      <c r="BH20" s="15">
        <f t="shared" si="28"/>
        <v>0</v>
      </c>
      <c r="BI20" s="15">
        <f t="shared" si="28"/>
        <v>0</v>
      </c>
      <c r="BJ20" s="15">
        <f t="shared" si="28"/>
        <v>0</v>
      </c>
      <c r="BK20" s="15">
        <f t="shared" si="28"/>
        <v>0</v>
      </c>
      <c r="BL20" s="15">
        <f t="shared" si="28"/>
        <v>0</v>
      </c>
      <c r="BM20" s="15">
        <f t="shared" si="28"/>
        <v>0</v>
      </c>
      <c r="BN20" s="15">
        <f t="shared" si="28"/>
        <v>0</v>
      </c>
      <c r="BO20" s="15">
        <f t="shared" si="28"/>
        <v>0</v>
      </c>
      <c r="BP20" s="15">
        <f t="shared" si="28"/>
        <v>0</v>
      </c>
      <c r="BQ20" s="15">
        <f t="shared" si="28"/>
        <v>0</v>
      </c>
      <c r="BR20" s="15">
        <f t="shared" si="28"/>
        <v>0</v>
      </c>
      <c r="BS20" s="15">
        <f aca="true" t="shared" si="29" ref="BS20:CX20">SUM(BS21:BS23)</f>
        <v>0</v>
      </c>
      <c r="BT20" s="15">
        <f t="shared" si="29"/>
        <v>0</v>
      </c>
      <c r="BU20" s="15">
        <f t="shared" si="29"/>
        <v>0</v>
      </c>
      <c r="BV20" s="15">
        <f t="shared" si="29"/>
        <v>0</v>
      </c>
      <c r="BW20" s="15">
        <f t="shared" si="29"/>
        <v>0</v>
      </c>
      <c r="BX20" s="15">
        <f t="shared" si="29"/>
        <v>0</v>
      </c>
      <c r="BY20" s="15">
        <f t="shared" si="29"/>
        <v>0</v>
      </c>
      <c r="BZ20" s="15">
        <f t="shared" si="29"/>
        <v>0</v>
      </c>
      <c r="CA20" s="15">
        <f t="shared" si="29"/>
        <v>0</v>
      </c>
      <c r="CB20" s="15">
        <f t="shared" si="29"/>
        <v>0</v>
      </c>
      <c r="CC20" s="15">
        <f t="shared" si="29"/>
        <v>0</v>
      </c>
      <c r="CD20" s="15">
        <f t="shared" si="29"/>
        <v>0</v>
      </c>
      <c r="CE20" s="15">
        <f t="shared" si="29"/>
        <v>0</v>
      </c>
      <c r="CF20" s="15">
        <f t="shared" si="29"/>
        <v>0</v>
      </c>
      <c r="CG20" s="15">
        <f t="shared" si="29"/>
        <v>0</v>
      </c>
      <c r="CH20" s="15">
        <f t="shared" si="29"/>
        <v>0</v>
      </c>
      <c r="CI20" s="15">
        <f t="shared" si="29"/>
        <v>0</v>
      </c>
      <c r="CJ20" s="15">
        <f t="shared" si="29"/>
        <v>0</v>
      </c>
      <c r="CK20" s="15">
        <f t="shared" si="29"/>
        <v>0</v>
      </c>
      <c r="CL20" s="15">
        <f t="shared" si="29"/>
        <v>0</v>
      </c>
      <c r="CM20" s="15">
        <f t="shared" si="29"/>
        <v>0</v>
      </c>
      <c r="CN20" s="15">
        <f t="shared" si="29"/>
        <v>0</v>
      </c>
      <c r="CO20" s="15">
        <f t="shared" si="29"/>
        <v>0</v>
      </c>
      <c r="CP20" s="15">
        <f t="shared" si="29"/>
        <v>0</v>
      </c>
      <c r="CQ20" s="15">
        <f t="shared" si="29"/>
        <v>0</v>
      </c>
      <c r="CR20" s="15">
        <f t="shared" si="29"/>
        <v>0</v>
      </c>
      <c r="CS20" s="15">
        <f t="shared" si="29"/>
        <v>0</v>
      </c>
      <c r="CT20" s="15">
        <f t="shared" si="29"/>
        <v>0</v>
      </c>
      <c r="CU20" s="15">
        <f t="shared" si="29"/>
        <v>0</v>
      </c>
      <c r="CV20" s="15">
        <f t="shared" si="29"/>
        <v>0.7</v>
      </c>
      <c r="CW20" s="15">
        <f t="shared" si="29"/>
        <v>0</v>
      </c>
      <c r="CX20" s="15">
        <f t="shared" si="29"/>
        <v>0</v>
      </c>
      <c r="CY20" s="15">
        <f aca="true" t="shared" si="30" ref="CY20:ED20">SUM(CY21:CY23)</f>
        <v>0.2</v>
      </c>
      <c r="CZ20" s="15">
        <f t="shared" si="30"/>
        <v>0</v>
      </c>
      <c r="DA20" s="15">
        <f t="shared" si="30"/>
        <v>0</v>
      </c>
      <c r="DB20" s="15">
        <f t="shared" si="30"/>
        <v>0.3</v>
      </c>
      <c r="DC20" s="15">
        <f t="shared" si="30"/>
        <v>0</v>
      </c>
      <c r="DD20" s="15">
        <f t="shared" si="30"/>
        <v>0</v>
      </c>
      <c r="DE20" s="15">
        <f t="shared" si="30"/>
        <v>0.2</v>
      </c>
      <c r="DF20" s="15">
        <f t="shared" si="30"/>
        <v>0</v>
      </c>
      <c r="DG20" s="15">
        <f t="shared" si="30"/>
        <v>0.5</v>
      </c>
      <c r="DH20" s="16">
        <f t="shared" si="30"/>
        <v>0</v>
      </c>
      <c r="DI20" s="16">
        <f t="shared" si="30"/>
        <v>0</v>
      </c>
      <c r="DJ20" s="16">
        <f t="shared" si="30"/>
        <v>0</v>
      </c>
      <c r="DK20" s="16">
        <f t="shared" si="30"/>
        <v>0</v>
      </c>
      <c r="DL20" s="16">
        <f t="shared" si="30"/>
        <v>0</v>
      </c>
      <c r="DM20" s="16">
        <f t="shared" si="30"/>
        <v>0</v>
      </c>
      <c r="DN20" s="16">
        <f t="shared" si="30"/>
        <v>0</v>
      </c>
      <c r="DO20" s="16">
        <f t="shared" si="30"/>
        <v>0</v>
      </c>
      <c r="DP20" s="16">
        <f t="shared" si="30"/>
        <v>0</v>
      </c>
      <c r="DQ20" s="16">
        <f t="shared" si="30"/>
        <v>0.5</v>
      </c>
      <c r="DR20" s="16">
        <f t="shared" si="30"/>
        <v>0</v>
      </c>
      <c r="DS20" s="16">
        <f t="shared" si="30"/>
        <v>0</v>
      </c>
      <c r="DT20" s="16">
        <f t="shared" si="30"/>
        <v>0</v>
      </c>
      <c r="DU20" s="16">
        <f t="shared" si="30"/>
        <v>0</v>
      </c>
      <c r="DV20" s="16">
        <f t="shared" si="30"/>
        <v>0</v>
      </c>
      <c r="DW20" s="16">
        <f t="shared" si="30"/>
        <v>0</v>
      </c>
      <c r="DX20" s="16">
        <f t="shared" si="30"/>
        <v>0</v>
      </c>
      <c r="DY20" s="16">
        <f t="shared" si="30"/>
        <v>0</v>
      </c>
      <c r="DZ20" s="16">
        <f t="shared" si="30"/>
        <v>0</v>
      </c>
      <c r="EA20" s="16">
        <f t="shared" si="30"/>
        <v>0</v>
      </c>
      <c r="EB20" s="16">
        <f t="shared" si="30"/>
        <v>0</v>
      </c>
      <c r="EC20" s="16">
        <f t="shared" si="30"/>
        <v>0</v>
      </c>
      <c r="ED20" s="16">
        <f t="shared" si="30"/>
        <v>0</v>
      </c>
      <c r="EE20" s="16">
        <f aca="true" t="shared" si="31" ref="EE20:EK20">SUM(EE21:EE23)</f>
        <v>0</v>
      </c>
      <c r="EF20" s="16">
        <f t="shared" si="31"/>
        <v>0</v>
      </c>
      <c r="EG20" s="16">
        <f t="shared" si="31"/>
        <v>0</v>
      </c>
      <c r="EH20" s="16">
        <f t="shared" si="31"/>
        <v>0</v>
      </c>
      <c r="EI20" s="16">
        <f t="shared" si="31"/>
        <v>0</v>
      </c>
      <c r="EJ20" s="16">
        <f t="shared" si="31"/>
        <v>0</v>
      </c>
      <c r="EK20" s="16">
        <f t="shared" si="31"/>
        <v>0</v>
      </c>
    </row>
    <row r="21" spans="1:121" ht="15" outlineLevel="2">
      <c r="A21" s="3">
        <v>1</v>
      </c>
      <c r="B21" s="4">
        <v>5</v>
      </c>
      <c r="C21" s="4">
        <v>1</v>
      </c>
      <c r="E21" s="12" t="s">
        <v>19</v>
      </c>
      <c r="F21" s="15">
        <f t="shared" si="16"/>
        <v>1.4</v>
      </c>
      <c r="G21" s="17">
        <f>SUM(H21:U21)</f>
        <v>0</v>
      </c>
      <c r="V21" s="1">
        <f>SUM(W21:AS21)</f>
        <v>0.2</v>
      </c>
      <c r="AF21" s="1">
        <v>0.2</v>
      </c>
      <c r="AT21" s="1">
        <f>SUM(AU21:BF21)</f>
        <v>0</v>
      </c>
      <c r="BG21" s="1">
        <f>SUM(BH21:BX21)</f>
        <v>0</v>
      </c>
      <c r="BY21" s="1">
        <f>SUM(BZ21:CI21)</f>
        <v>0</v>
      </c>
      <c r="CJ21" s="1">
        <f>SUM(CK21:CU21)</f>
        <v>0</v>
      </c>
      <c r="CV21" s="1">
        <f>SUM(CW21:DF21)</f>
        <v>0.7</v>
      </c>
      <c r="CY21" s="1">
        <v>0.2</v>
      </c>
      <c r="DB21" s="1">
        <v>0.3</v>
      </c>
      <c r="DE21" s="1">
        <v>0.2</v>
      </c>
      <c r="DG21" s="1">
        <f>SUM(DH21:EK21)</f>
        <v>0.5</v>
      </c>
      <c r="DQ21" s="1">
        <v>0.5</v>
      </c>
    </row>
    <row r="22" spans="1:111" ht="15" outlineLevel="2">
      <c r="A22" s="3">
        <v>1</v>
      </c>
      <c r="B22" s="4">
        <v>5</v>
      </c>
      <c r="C22" s="4">
        <v>2</v>
      </c>
      <c r="E22" s="12" t="s">
        <v>115</v>
      </c>
      <c r="F22" s="15">
        <f t="shared" si="16"/>
        <v>0.1</v>
      </c>
      <c r="G22" s="17">
        <f>SUM(H22:U22)</f>
        <v>0</v>
      </c>
      <c r="V22" s="1">
        <f>SUM(W22:AS22)</f>
        <v>0.1</v>
      </c>
      <c r="AF22" s="1">
        <v>0.1</v>
      </c>
      <c r="AT22" s="1">
        <f>SUM(AU22:BF22)</f>
        <v>0</v>
      </c>
      <c r="BG22" s="1">
        <f>SUM(BH22:BX22)</f>
        <v>0</v>
      </c>
      <c r="BY22" s="1">
        <f>SUM(BZ22:CI22)</f>
        <v>0</v>
      </c>
      <c r="CJ22" s="1">
        <f>SUM(CK22:CU22)</f>
        <v>0</v>
      </c>
      <c r="CV22" s="1">
        <f>SUM(CW22:DF22)</f>
        <v>0</v>
      </c>
      <c r="DG22" s="1">
        <f>SUM(DH22:EK22)</f>
        <v>0</v>
      </c>
    </row>
    <row r="23" spans="1:111" ht="15" outlineLevel="2">
      <c r="A23" s="3">
        <v>1</v>
      </c>
      <c r="B23" s="4">
        <v>5</v>
      </c>
      <c r="C23" s="4">
        <v>3</v>
      </c>
      <c r="E23" s="12" t="s">
        <v>20</v>
      </c>
      <c r="F23" s="15">
        <f t="shared" si="16"/>
        <v>0.1</v>
      </c>
      <c r="G23" s="17">
        <f>SUM(H23:U23)</f>
        <v>0</v>
      </c>
      <c r="V23" s="1">
        <f>SUM(W23:AS23)</f>
        <v>0.1</v>
      </c>
      <c r="AF23" s="1">
        <v>0.1</v>
      </c>
      <c r="AT23" s="1">
        <f>SUM(AU23:BF23)</f>
        <v>0</v>
      </c>
      <c r="BG23" s="1">
        <f>SUM(BH23:BX23)</f>
        <v>0</v>
      </c>
      <c r="BY23" s="1">
        <f>SUM(BZ23:CI23)</f>
        <v>0</v>
      </c>
      <c r="CJ23" s="1">
        <f>SUM(CK23:CU23)</f>
        <v>0</v>
      </c>
      <c r="CV23" s="1">
        <f>SUM(CW23:DF23)</f>
        <v>0</v>
      </c>
      <c r="DG23" s="1">
        <f>SUM(DH23:EK23)</f>
        <v>0</v>
      </c>
    </row>
    <row r="24" spans="1:141" s="2" customFormat="1" ht="15">
      <c r="A24" s="3">
        <v>1</v>
      </c>
      <c r="B24" s="4">
        <v>6</v>
      </c>
      <c r="C24" s="4"/>
      <c r="D24" s="4"/>
      <c r="E24" s="20" t="s">
        <v>10</v>
      </c>
      <c r="F24" s="15">
        <f t="shared" si="16"/>
        <v>4</v>
      </c>
      <c r="G24" s="15">
        <f aca="true" t="shared" si="32" ref="G24:AL24">SUM(G25:G27)</f>
        <v>0</v>
      </c>
      <c r="H24" s="15">
        <f t="shared" si="32"/>
        <v>0</v>
      </c>
      <c r="I24" s="15">
        <f t="shared" si="32"/>
        <v>0</v>
      </c>
      <c r="J24" s="15">
        <f t="shared" si="32"/>
        <v>0</v>
      </c>
      <c r="K24" s="15">
        <f t="shared" si="32"/>
        <v>0</v>
      </c>
      <c r="L24" s="15">
        <f t="shared" si="32"/>
        <v>0</v>
      </c>
      <c r="M24" s="15">
        <f t="shared" si="32"/>
        <v>0</v>
      </c>
      <c r="N24" s="15">
        <f t="shared" si="32"/>
        <v>0</v>
      </c>
      <c r="O24" s="15">
        <f t="shared" si="32"/>
        <v>0</v>
      </c>
      <c r="P24" s="15">
        <f t="shared" si="32"/>
        <v>0</v>
      </c>
      <c r="Q24" s="15">
        <f t="shared" si="32"/>
        <v>0</v>
      </c>
      <c r="R24" s="15">
        <f t="shared" si="32"/>
        <v>0</v>
      </c>
      <c r="S24" s="15">
        <f t="shared" si="32"/>
        <v>0</v>
      </c>
      <c r="T24" s="15">
        <f t="shared" si="32"/>
        <v>0</v>
      </c>
      <c r="U24" s="15">
        <f t="shared" si="32"/>
        <v>0</v>
      </c>
      <c r="V24" s="15">
        <f t="shared" si="32"/>
        <v>0.6000000000000001</v>
      </c>
      <c r="W24" s="15">
        <f t="shared" si="32"/>
        <v>0</v>
      </c>
      <c r="X24" s="15">
        <f t="shared" si="32"/>
        <v>0</v>
      </c>
      <c r="Y24" s="15">
        <f t="shared" si="32"/>
        <v>0</v>
      </c>
      <c r="Z24" s="15">
        <f t="shared" si="32"/>
        <v>0</v>
      </c>
      <c r="AA24" s="15">
        <f t="shared" si="32"/>
        <v>0</v>
      </c>
      <c r="AB24" s="15">
        <f t="shared" si="32"/>
        <v>0</v>
      </c>
      <c r="AC24" s="15">
        <f t="shared" si="32"/>
        <v>0</v>
      </c>
      <c r="AD24" s="15">
        <f t="shared" si="32"/>
        <v>0</v>
      </c>
      <c r="AE24" s="15">
        <f t="shared" si="32"/>
        <v>0</v>
      </c>
      <c r="AF24" s="15">
        <f t="shared" si="32"/>
        <v>0.6000000000000001</v>
      </c>
      <c r="AG24" s="15">
        <f t="shared" si="32"/>
        <v>0</v>
      </c>
      <c r="AH24" s="15">
        <f t="shared" si="32"/>
        <v>0</v>
      </c>
      <c r="AI24" s="15">
        <f t="shared" si="32"/>
        <v>0</v>
      </c>
      <c r="AJ24" s="15">
        <f t="shared" si="32"/>
        <v>0</v>
      </c>
      <c r="AK24" s="15">
        <f t="shared" si="32"/>
        <v>0</v>
      </c>
      <c r="AL24" s="15">
        <f t="shared" si="32"/>
        <v>0</v>
      </c>
      <c r="AM24" s="15">
        <f aca="true" t="shared" si="33" ref="AM24:BR24">SUM(AM25:AM27)</f>
        <v>0</v>
      </c>
      <c r="AN24" s="15">
        <f t="shared" si="33"/>
        <v>0</v>
      </c>
      <c r="AO24" s="15">
        <f t="shared" si="33"/>
        <v>0</v>
      </c>
      <c r="AP24" s="15">
        <f t="shared" si="33"/>
        <v>0</v>
      </c>
      <c r="AQ24" s="15">
        <f t="shared" si="33"/>
        <v>0</v>
      </c>
      <c r="AR24" s="15">
        <f t="shared" si="33"/>
        <v>0</v>
      </c>
      <c r="AS24" s="15">
        <f t="shared" si="33"/>
        <v>0</v>
      </c>
      <c r="AT24" s="15">
        <f t="shared" si="33"/>
        <v>0.30000000000000004</v>
      </c>
      <c r="AU24" s="15">
        <f t="shared" si="33"/>
        <v>0</v>
      </c>
      <c r="AV24" s="15">
        <f t="shared" si="33"/>
        <v>0</v>
      </c>
      <c r="AW24" s="15">
        <f t="shared" si="33"/>
        <v>0</v>
      </c>
      <c r="AX24" s="15">
        <f t="shared" si="33"/>
        <v>0</v>
      </c>
      <c r="AY24" s="15">
        <f t="shared" si="33"/>
        <v>0.1</v>
      </c>
      <c r="AZ24" s="15">
        <f t="shared" si="33"/>
        <v>0</v>
      </c>
      <c r="BA24" s="15">
        <f t="shared" si="33"/>
        <v>0</v>
      </c>
      <c r="BB24" s="15">
        <f t="shared" si="33"/>
        <v>0</v>
      </c>
      <c r="BC24" s="15">
        <f t="shared" si="33"/>
        <v>0</v>
      </c>
      <c r="BD24" s="15">
        <f t="shared" si="33"/>
        <v>0.2</v>
      </c>
      <c r="BE24" s="15">
        <f t="shared" si="33"/>
        <v>0</v>
      </c>
      <c r="BF24" s="15">
        <f t="shared" si="33"/>
        <v>0</v>
      </c>
      <c r="BG24" s="15">
        <f t="shared" si="33"/>
        <v>0</v>
      </c>
      <c r="BH24" s="15">
        <f t="shared" si="33"/>
        <v>0</v>
      </c>
      <c r="BI24" s="15">
        <f t="shared" si="33"/>
        <v>0</v>
      </c>
      <c r="BJ24" s="15">
        <f t="shared" si="33"/>
        <v>0</v>
      </c>
      <c r="BK24" s="15">
        <f t="shared" si="33"/>
        <v>0</v>
      </c>
      <c r="BL24" s="15">
        <f t="shared" si="33"/>
        <v>0</v>
      </c>
      <c r="BM24" s="15">
        <f t="shared" si="33"/>
        <v>0</v>
      </c>
      <c r="BN24" s="15">
        <f t="shared" si="33"/>
        <v>0</v>
      </c>
      <c r="BO24" s="15">
        <f t="shared" si="33"/>
        <v>0</v>
      </c>
      <c r="BP24" s="15">
        <f t="shared" si="33"/>
        <v>0</v>
      </c>
      <c r="BQ24" s="15">
        <f t="shared" si="33"/>
        <v>0</v>
      </c>
      <c r="BR24" s="15">
        <f t="shared" si="33"/>
        <v>0</v>
      </c>
      <c r="BS24" s="15">
        <f aca="true" t="shared" si="34" ref="BS24:CX24">SUM(BS25:BS27)</f>
        <v>0</v>
      </c>
      <c r="BT24" s="15">
        <f t="shared" si="34"/>
        <v>0</v>
      </c>
      <c r="BU24" s="15">
        <f t="shared" si="34"/>
        <v>0</v>
      </c>
      <c r="BV24" s="15">
        <f t="shared" si="34"/>
        <v>0</v>
      </c>
      <c r="BW24" s="15">
        <f t="shared" si="34"/>
        <v>0</v>
      </c>
      <c r="BX24" s="15">
        <f t="shared" si="34"/>
        <v>0</v>
      </c>
      <c r="BY24" s="15">
        <f t="shared" si="34"/>
        <v>0</v>
      </c>
      <c r="BZ24" s="15">
        <f t="shared" si="34"/>
        <v>0</v>
      </c>
      <c r="CA24" s="15">
        <f t="shared" si="34"/>
        <v>0</v>
      </c>
      <c r="CB24" s="15">
        <f t="shared" si="34"/>
        <v>0</v>
      </c>
      <c r="CC24" s="15">
        <f t="shared" si="34"/>
        <v>0</v>
      </c>
      <c r="CD24" s="15">
        <f t="shared" si="34"/>
        <v>0</v>
      </c>
      <c r="CE24" s="15">
        <f t="shared" si="34"/>
        <v>0</v>
      </c>
      <c r="CF24" s="15">
        <f t="shared" si="34"/>
        <v>0</v>
      </c>
      <c r="CG24" s="15">
        <f t="shared" si="34"/>
        <v>0</v>
      </c>
      <c r="CH24" s="15">
        <f t="shared" si="34"/>
        <v>0</v>
      </c>
      <c r="CI24" s="15">
        <f t="shared" si="34"/>
        <v>0</v>
      </c>
      <c r="CJ24" s="15">
        <f t="shared" si="34"/>
        <v>0</v>
      </c>
      <c r="CK24" s="15">
        <f t="shared" si="34"/>
        <v>0</v>
      </c>
      <c r="CL24" s="15">
        <f t="shared" si="34"/>
        <v>0</v>
      </c>
      <c r="CM24" s="15">
        <f t="shared" si="34"/>
        <v>0</v>
      </c>
      <c r="CN24" s="15">
        <f t="shared" si="34"/>
        <v>0</v>
      </c>
      <c r="CO24" s="15">
        <f t="shared" si="34"/>
        <v>0</v>
      </c>
      <c r="CP24" s="15">
        <f t="shared" si="34"/>
        <v>0</v>
      </c>
      <c r="CQ24" s="15">
        <f t="shared" si="34"/>
        <v>0</v>
      </c>
      <c r="CR24" s="15">
        <f t="shared" si="34"/>
        <v>0</v>
      </c>
      <c r="CS24" s="15">
        <f t="shared" si="34"/>
        <v>0</v>
      </c>
      <c r="CT24" s="15">
        <f t="shared" si="34"/>
        <v>0</v>
      </c>
      <c r="CU24" s="15">
        <f t="shared" si="34"/>
        <v>0</v>
      </c>
      <c r="CV24" s="15">
        <f t="shared" si="34"/>
        <v>2.5</v>
      </c>
      <c r="CW24" s="15">
        <f t="shared" si="34"/>
        <v>0</v>
      </c>
      <c r="CX24" s="15">
        <f t="shared" si="34"/>
        <v>0</v>
      </c>
      <c r="CY24" s="15">
        <f aca="true" t="shared" si="35" ref="CY24:ED24">SUM(CY25:CY27)</f>
        <v>0</v>
      </c>
      <c r="CZ24" s="15">
        <f t="shared" si="35"/>
        <v>0</v>
      </c>
      <c r="DA24" s="15">
        <f t="shared" si="35"/>
        <v>0</v>
      </c>
      <c r="DB24" s="15">
        <f t="shared" si="35"/>
        <v>1.5</v>
      </c>
      <c r="DC24" s="15">
        <f t="shared" si="35"/>
        <v>0</v>
      </c>
      <c r="DD24" s="15">
        <f t="shared" si="35"/>
        <v>0</v>
      </c>
      <c r="DE24" s="15">
        <f t="shared" si="35"/>
        <v>1</v>
      </c>
      <c r="DF24" s="15">
        <f t="shared" si="35"/>
        <v>0</v>
      </c>
      <c r="DG24" s="15">
        <f t="shared" si="35"/>
        <v>0.6000000000000001</v>
      </c>
      <c r="DH24" s="16">
        <f t="shared" si="35"/>
        <v>0</v>
      </c>
      <c r="DI24" s="16">
        <f t="shared" si="35"/>
        <v>0</v>
      </c>
      <c r="DJ24" s="16">
        <f t="shared" si="35"/>
        <v>0</v>
      </c>
      <c r="DK24" s="16">
        <f t="shared" si="35"/>
        <v>0</v>
      </c>
      <c r="DL24" s="16">
        <f t="shared" si="35"/>
        <v>0</v>
      </c>
      <c r="DM24" s="16">
        <f t="shared" si="35"/>
        <v>0</v>
      </c>
      <c r="DN24" s="16">
        <f t="shared" si="35"/>
        <v>0</v>
      </c>
      <c r="DO24" s="16">
        <f t="shared" si="35"/>
        <v>0</v>
      </c>
      <c r="DP24" s="16">
        <f t="shared" si="35"/>
        <v>0</v>
      </c>
      <c r="DQ24" s="16">
        <f t="shared" si="35"/>
        <v>0</v>
      </c>
      <c r="DR24" s="16">
        <f t="shared" si="35"/>
        <v>0</v>
      </c>
      <c r="DS24" s="16">
        <f t="shared" si="35"/>
        <v>0</v>
      </c>
      <c r="DT24" s="16">
        <f t="shared" si="35"/>
        <v>0</v>
      </c>
      <c r="DU24" s="16">
        <f t="shared" si="35"/>
        <v>0.30000000000000004</v>
      </c>
      <c r="DV24" s="16">
        <f t="shared" si="35"/>
        <v>0</v>
      </c>
      <c r="DW24" s="16">
        <f t="shared" si="35"/>
        <v>0</v>
      </c>
      <c r="DX24" s="16">
        <f t="shared" si="35"/>
        <v>0</v>
      </c>
      <c r="DY24" s="16">
        <f t="shared" si="35"/>
        <v>0</v>
      </c>
      <c r="DZ24" s="16">
        <f t="shared" si="35"/>
        <v>0</v>
      </c>
      <c r="EA24" s="16">
        <f t="shared" si="35"/>
        <v>0</v>
      </c>
      <c r="EB24" s="16">
        <f t="shared" si="35"/>
        <v>0</v>
      </c>
      <c r="EC24" s="16">
        <f t="shared" si="35"/>
        <v>0.30000000000000004</v>
      </c>
      <c r="ED24" s="16">
        <f t="shared" si="35"/>
        <v>0</v>
      </c>
      <c r="EE24" s="16">
        <f aca="true" t="shared" si="36" ref="EE24:EK24">SUM(EE25:EE27)</f>
        <v>0</v>
      </c>
      <c r="EF24" s="16">
        <f t="shared" si="36"/>
        <v>0</v>
      </c>
      <c r="EG24" s="16">
        <f t="shared" si="36"/>
        <v>0</v>
      </c>
      <c r="EH24" s="16">
        <f t="shared" si="36"/>
        <v>0</v>
      </c>
      <c r="EI24" s="16">
        <f t="shared" si="36"/>
        <v>0</v>
      </c>
      <c r="EJ24" s="16">
        <f t="shared" si="36"/>
        <v>0</v>
      </c>
      <c r="EK24" s="16">
        <f t="shared" si="36"/>
        <v>0</v>
      </c>
    </row>
    <row r="25" spans="1:133" ht="15" outlineLevel="1">
      <c r="A25" s="3">
        <v>1</v>
      </c>
      <c r="B25" s="4">
        <v>6</v>
      </c>
      <c r="C25" s="4">
        <v>1</v>
      </c>
      <c r="E25" s="12" t="s">
        <v>117</v>
      </c>
      <c r="F25" s="15">
        <f t="shared" si="16"/>
        <v>1.3</v>
      </c>
      <c r="G25" s="17">
        <f>SUM(H25:U25)</f>
        <v>0</v>
      </c>
      <c r="V25" s="1">
        <f>SUM(W25:AS25)</f>
        <v>0.2</v>
      </c>
      <c r="AF25" s="1">
        <v>0.2</v>
      </c>
      <c r="AT25" s="1">
        <f>SUM(AU25:BF25)</f>
        <v>0.1</v>
      </c>
      <c r="AY25" s="1">
        <v>0.1</v>
      </c>
      <c r="BG25" s="1">
        <f>SUM(BH25:BX25)</f>
        <v>0</v>
      </c>
      <c r="BY25" s="1">
        <f>SUM(BZ25:CI25)</f>
        <v>0</v>
      </c>
      <c r="CJ25" s="1">
        <f>SUM(CK25:CU25)</f>
        <v>0</v>
      </c>
      <c r="CV25" s="1">
        <f>SUM(CW25:DF25)</f>
        <v>0.8</v>
      </c>
      <c r="DB25" s="1">
        <v>0.3</v>
      </c>
      <c r="DE25" s="1">
        <v>0.5</v>
      </c>
      <c r="DG25" s="1">
        <f>SUM(DH25:EK25)</f>
        <v>0.2</v>
      </c>
      <c r="DU25" s="1">
        <v>0.1</v>
      </c>
      <c r="EC25" s="1">
        <v>0.1</v>
      </c>
    </row>
    <row r="26" spans="1:133" ht="15" outlineLevel="1">
      <c r="A26" s="3">
        <v>1</v>
      </c>
      <c r="B26" s="4">
        <v>6</v>
      </c>
      <c r="C26" s="4">
        <v>2</v>
      </c>
      <c r="E26" s="12" t="s">
        <v>38</v>
      </c>
      <c r="F26" s="15">
        <f t="shared" si="16"/>
        <v>0.7</v>
      </c>
      <c r="G26" s="17">
        <f>SUM(H26:U26)</f>
        <v>0</v>
      </c>
      <c r="V26" s="1">
        <f>SUM(W26:AS26)</f>
        <v>0.2</v>
      </c>
      <c r="AF26" s="1">
        <v>0.2</v>
      </c>
      <c r="AT26" s="1">
        <f>SUM(AU26:BF26)</f>
        <v>0.1</v>
      </c>
      <c r="BD26" s="1">
        <v>0.1</v>
      </c>
      <c r="BG26" s="1">
        <f>SUM(BH26:BX26)</f>
        <v>0</v>
      </c>
      <c r="BY26" s="1">
        <f>SUM(BZ26:CI26)</f>
        <v>0</v>
      </c>
      <c r="CJ26" s="1">
        <f>SUM(CK26:CU26)</f>
        <v>0</v>
      </c>
      <c r="CV26" s="1">
        <f>SUM(CW26:DF26)</f>
        <v>0.2</v>
      </c>
      <c r="DB26" s="1">
        <v>0.2</v>
      </c>
      <c r="DG26" s="1">
        <f>SUM(DH26:EK26)</f>
        <v>0.2</v>
      </c>
      <c r="DU26" s="1">
        <v>0.1</v>
      </c>
      <c r="EC26" s="1">
        <v>0.1</v>
      </c>
    </row>
    <row r="27" spans="1:133" ht="15" outlineLevel="1">
      <c r="A27" s="3">
        <v>1</v>
      </c>
      <c r="B27" s="4">
        <v>6</v>
      </c>
      <c r="C27" s="4">
        <v>3</v>
      </c>
      <c r="E27" s="12" t="s">
        <v>39</v>
      </c>
      <c r="F27" s="15">
        <f t="shared" si="16"/>
        <v>2</v>
      </c>
      <c r="G27" s="17">
        <f>SUM(H27:U27)</f>
        <v>0</v>
      </c>
      <c r="V27" s="1">
        <f>SUM(W27:AS27)</f>
        <v>0.2</v>
      </c>
      <c r="AF27" s="1">
        <v>0.2</v>
      </c>
      <c r="AT27" s="1">
        <f>SUM(AU27:BF27)</f>
        <v>0.1</v>
      </c>
      <c r="BD27" s="1">
        <v>0.1</v>
      </c>
      <c r="BG27" s="1">
        <f>SUM(BH27:BX27)</f>
        <v>0</v>
      </c>
      <c r="BY27" s="1">
        <f>SUM(BZ27:CI27)</f>
        <v>0</v>
      </c>
      <c r="CJ27" s="1">
        <f>SUM(CK27:CU27)</f>
        <v>0</v>
      </c>
      <c r="CV27" s="1">
        <f>SUM(CW27:DF27)</f>
        <v>1.5</v>
      </c>
      <c r="DB27" s="1">
        <v>1</v>
      </c>
      <c r="DE27" s="1">
        <v>0.5</v>
      </c>
      <c r="DG27" s="1">
        <f>SUM(DH27:EK27)</f>
        <v>0.2</v>
      </c>
      <c r="DU27" s="1">
        <v>0.1</v>
      </c>
      <c r="EC27" s="1">
        <v>0.1</v>
      </c>
    </row>
    <row r="28" spans="1:141" s="2" customFormat="1" ht="15">
      <c r="A28" s="3">
        <v>1</v>
      </c>
      <c r="B28" s="4">
        <v>7</v>
      </c>
      <c r="C28" s="4"/>
      <c r="D28" s="4"/>
      <c r="E28" s="20" t="s">
        <v>11</v>
      </c>
      <c r="F28" s="15">
        <f t="shared" si="16"/>
        <v>2.2</v>
      </c>
      <c r="G28" s="15">
        <f aca="true" t="shared" si="37" ref="G28:AL28">SUM(G29:G30)</f>
        <v>0</v>
      </c>
      <c r="H28" s="15">
        <f t="shared" si="37"/>
        <v>0</v>
      </c>
      <c r="I28" s="15">
        <f t="shared" si="37"/>
        <v>0</v>
      </c>
      <c r="J28" s="15">
        <f t="shared" si="37"/>
        <v>0</v>
      </c>
      <c r="K28" s="15">
        <f t="shared" si="37"/>
        <v>0</v>
      </c>
      <c r="L28" s="15">
        <f t="shared" si="37"/>
        <v>0</v>
      </c>
      <c r="M28" s="15">
        <f t="shared" si="37"/>
        <v>0</v>
      </c>
      <c r="N28" s="15">
        <f t="shared" si="37"/>
        <v>0</v>
      </c>
      <c r="O28" s="15">
        <f t="shared" si="37"/>
        <v>0</v>
      </c>
      <c r="P28" s="15">
        <f t="shared" si="37"/>
        <v>0</v>
      </c>
      <c r="Q28" s="15">
        <f t="shared" si="37"/>
        <v>0</v>
      </c>
      <c r="R28" s="15">
        <f t="shared" si="37"/>
        <v>0</v>
      </c>
      <c r="S28" s="15">
        <f t="shared" si="37"/>
        <v>0</v>
      </c>
      <c r="T28" s="15">
        <f t="shared" si="37"/>
        <v>0</v>
      </c>
      <c r="U28" s="15">
        <f t="shared" si="37"/>
        <v>0</v>
      </c>
      <c r="V28" s="15">
        <f t="shared" si="37"/>
        <v>1</v>
      </c>
      <c r="W28" s="15">
        <f t="shared" si="37"/>
        <v>0</v>
      </c>
      <c r="X28" s="15">
        <f t="shared" si="37"/>
        <v>0</v>
      </c>
      <c r="Y28" s="15">
        <f t="shared" si="37"/>
        <v>0</v>
      </c>
      <c r="Z28" s="15">
        <f t="shared" si="37"/>
        <v>0</v>
      </c>
      <c r="AA28" s="15">
        <f t="shared" si="37"/>
        <v>0</v>
      </c>
      <c r="AB28" s="15">
        <f t="shared" si="37"/>
        <v>0</v>
      </c>
      <c r="AC28" s="15">
        <f t="shared" si="37"/>
        <v>0</v>
      </c>
      <c r="AD28" s="15">
        <f t="shared" si="37"/>
        <v>0</v>
      </c>
      <c r="AE28" s="15">
        <f t="shared" si="37"/>
        <v>0</v>
      </c>
      <c r="AF28" s="15">
        <f t="shared" si="37"/>
        <v>0</v>
      </c>
      <c r="AG28" s="15">
        <f t="shared" si="37"/>
        <v>0</v>
      </c>
      <c r="AH28" s="15">
        <f t="shared" si="37"/>
        <v>0</v>
      </c>
      <c r="AI28" s="15">
        <f t="shared" si="37"/>
        <v>0</v>
      </c>
      <c r="AJ28" s="15">
        <f t="shared" si="37"/>
        <v>0</v>
      </c>
      <c r="AK28" s="15">
        <f t="shared" si="37"/>
        <v>0</v>
      </c>
      <c r="AL28" s="15">
        <f t="shared" si="37"/>
        <v>1</v>
      </c>
      <c r="AM28" s="15">
        <f aca="true" t="shared" si="38" ref="AM28:BR28">SUM(AM29:AM30)</f>
        <v>0</v>
      </c>
      <c r="AN28" s="15">
        <f t="shared" si="38"/>
        <v>0</v>
      </c>
      <c r="AO28" s="15">
        <f t="shared" si="38"/>
        <v>0</v>
      </c>
      <c r="AP28" s="15">
        <f t="shared" si="38"/>
        <v>0</v>
      </c>
      <c r="AQ28" s="15">
        <f t="shared" si="38"/>
        <v>0</v>
      </c>
      <c r="AR28" s="15">
        <f t="shared" si="38"/>
        <v>0</v>
      </c>
      <c r="AS28" s="15">
        <f t="shared" si="38"/>
        <v>0</v>
      </c>
      <c r="AT28" s="15">
        <f t="shared" si="38"/>
        <v>0</v>
      </c>
      <c r="AU28" s="15">
        <f t="shared" si="38"/>
        <v>0</v>
      </c>
      <c r="AV28" s="15">
        <f t="shared" si="38"/>
        <v>0</v>
      </c>
      <c r="AW28" s="15">
        <f t="shared" si="38"/>
        <v>0</v>
      </c>
      <c r="AX28" s="15">
        <f t="shared" si="38"/>
        <v>0</v>
      </c>
      <c r="AY28" s="15">
        <f t="shared" si="38"/>
        <v>0</v>
      </c>
      <c r="AZ28" s="15">
        <f t="shared" si="38"/>
        <v>0</v>
      </c>
      <c r="BA28" s="15">
        <f t="shared" si="38"/>
        <v>0</v>
      </c>
      <c r="BB28" s="15">
        <f t="shared" si="38"/>
        <v>0</v>
      </c>
      <c r="BC28" s="15">
        <f t="shared" si="38"/>
        <v>0</v>
      </c>
      <c r="BD28" s="15">
        <f t="shared" si="38"/>
        <v>0</v>
      </c>
      <c r="BE28" s="15">
        <f t="shared" si="38"/>
        <v>0</v>
      </c>
      <c r="BF28" s="15">
        <f t="shared" si="38"/>
        <v>0</v>
      </c>
      <c r="BG28" s="15">
        <f t="shared" si="38"/>
        <v>0</v>
      </c>
      <c r="BH28" s="15">
        <f t="shared" si="38"/>
        <v>0</v>
      </c>
      <c r="BI28" s="15">
        <f t="shared" si="38"/>
        <v>0</v>
      </c>
      <c r="BJ28" s="15">
        <f t="shared" si="38"/>
        <v>0</v>
      </c>
      <c r="BK28" s="15">
        <f t="shared" si="38"/>
        <v>0</v>
      </c>
      <c r="BL28" s="15">
        <f t="shared" si="38"/>
        <v>0</v>
      </c>
      <c r="BM28" s="15">
        <f t="shared" si="38"/>
        <v>0</v>
      </c>
      <c r="BN28" s="15">
        <f t="shared" si="38"/>
        <v>0</v>
      </c>
      <c r="BO28" s="15">
        <f t="shared" si="38"/>
        <v>0</v>
      </c>
      <c r="BP28" s="15">
        <f t="shared" si="38"/>
        <v>0</v>
      </c>
      <c r="BQ28" s="15">
        <f t="shared" si="38"/>
        <v>0</v>
      </c>
      <c r="BR28" s="15">
        <f t="shared" si="38"/>
        <v>0</v>
      </c>
      <c r="BS28" s="15">
        <f aca="true" t="shared" si="39" ref="BS28:CX28">SUM(BS29:BS30)</f>
        <v>0</v>
      </c>
      <c r="BT28" s="15">
        <f t="shared" si="39"/>
        <v>0</v>
      </c>
      <c r="BU28" s="15">
        <f t="shared" si="39"/>
        <v>0</v>
      </c>
      <c r="BV28" s="15">
        <f t="shared" si="39"/>
        <v>0</v>
      </c>
      <c r="BW28" s="15">
        <f t="shared" si="39"/>
        <v>0</v>
      </c>
      <c r="BX28" s="15">
        <f t="shared" si="39"/>
        <v>0</v>
      </c>
      <c r="BY28" s="15">
        <f t="shared" si="39"/>
        <v>0</v>
      </c>
      <c r="BZ28" s="15">
        <f t="shared" si="39"/>
        <v>0</v>
      </c>
      <c r="CA28" s="15">
        <f t="shared" si="39"/>
        <v>0</v>
      </c>
      <c r="CB28" s="15">
        <f t="shared" si="39"/>
        <v>0</v>
      </c>
      <c r="CC28" s="15">
        <f t="shared" si="39"/>
        <v>0</v>
      </c>
      <c r="CD28" s="15">
        <f t="shared" si="39"/>
        <v>0</v>
      </c>
      <c r="CE28" s="15">
        <f t="shared" si="39"/>
        <v>0</v>
      </c>
      <c r="CF28" s="15">
        <f t="shared" si="39"/>
        <v>0</v>
      </c>
      <c r="CG28" s="15">
        <f t="shared" si="39"/>
        <v>0</v>
      </c>
      <c r="CH28" s="15">
        <f t="shared" si="39"/>
        <v>0</v>
      </c>
      <c r="CI28" s="15">
        <f t="shared" si="39"/>
        <v>0</v>
      </c>
      <c r="CJ28" s="15">
        <f t="shared" si="39"/>
        <v>0</v>
      </c>
      <c r="CK28" s="15">
        <f t="shared" si="39"/>
        <v>0</v>
      </c>
      <c r="CL28" s="15">
        <f t="shared" si="39"/>
        <v>0</v>
      </c>
      <c r="CM28" s="15">
        <f t="shared" si="39"/>
        <v>0</v>
      </c>
      <c r="CN28" s="15">
        <f t="shared" si="39"/>
        <v>0</v>
      </c>
      <c r="CO28" s="15">
        <f t="shared" si="39"/>
        <v>0</v>
      </c>
      <c r="CP28" s="15">
        <f t="shared" si="39"/>
        <v>0</v>
      </c>
      <c r="CQ28" s="15">
        <f t="shared" si="39"/>
        <v>0</v>
      </c>
      <c r="CR28" s="15">
        <f t="shared" si="39"/>
        <v>0</v>
      </c>
      <c r="CS28" s="15">
        <f t="shared" si="39"/>
        <v>0</v>
      </c>
      <c r="CT28" s="15">
        <f t="shared" si="39"/>
        <v>0</v>
      </c>
      <c r="CU28" s="15">
        <f t="shared" si="39"/>
        <v>0</v>
      </c>
      <c r="CV28" s="15">
        <f t="shared" si="39"/>
        <v>0</v>
      </c>
      <c r="CW28" s="15">
        <f t="shared" si="39"/>
        <v>0</v>
      </c>
      <c r="CX28" s="15">
        <f t="shared" si="39"/>
        <v>0</v>
      </c>
      <c r="CY28" s="15">
        <f aca="true" t="shared" si="40" ref="CY28:ED28">SUM(CY29:CY30)</f>
        <v>0</v>
      </c>
      <c r="CZ28" s="15">
        <f t="shared" si="40"/>
        <v>0</v>
      </c>
      <c r="DA28" s="15">
        <f t="shared" si="40"/>
        <v>0</v>
      </c>
      <c r="DB28" s="15">
        <f t="shared" si="40"/>
        <v>0</v>
      </c>
      <c r="DC28" s="15">
        <f t="shared" si="40"/>
        <v>0</v>
      </c>
      <c r="DD28" s="15">
        <f t="shared" si="40"/>
        <v>0</v>
      </c>
      <c r="DE28" s="15">
        <f t="shared" si="40"/>
        <v>0</v>
      </c>
      <c r="DF28" s="15">
        <f t="shared" si="40"/>
        <v>0</v>
      </c>
      <c r="DG28" s="15">
        <f t="shared" si="40"/>
        <v>1.2</v>
      </c>
      <c r="DH28" s="16">
        <f t="shared" si="40"/>
        <v>0</v>
      </c>
      <c r="DI28" s="16">
        <f t="shared" si="40"/>
        <v>0</v>
      </c>
      <c r="DJ28" s="16">
        <f t="shared" si="40"/>
        <v>0</v>
      </c>
      <c r="DK28" s="16">
        <f t="shared" si="40"/>
        <v>0</v>
      </c>
      <c r="DL28" s="16">
        <f t="shared" si="40"/>
        <v>0</v>
      </c>
      <c r="DM28" s="16">
        <f t="shared" si="40"/>
        <v>0</v>
      </c>
      <c r="DN28" s="16">
        <f t="shared" si="40"/>
        <v>0</v>
      </c>
      <c r="DO28" s="16">
        <f t="shared" si="40"/>
        <v>0</v>
      </c>
      <c r="DP28" s="16">
        <f t="shared" si="40"/>
        <v>1</v>
      </c>
      <c r="DQ28" s="16">
        <f t="shared" si="40"/>
        <v>0</v>
      </c>
      <c r="DR28" s="16">
        <f t="shared" si="40"/>
        <v>0</v>
      </c>
      <c r="DS28" s="16">
        <f t="shared" si="40"/>
        <v>0</v>
      </c>
      <c r="DT28" s="16">
        <f t="shared" si="40"/>
        <v>0</v>
      </c>
      <c r="DU28" s="16">
        <f t="shared" si="40"/>
        <v>0</v>
      </c>
      <c r="DV28" s="16">
        <f t="shared" si="40"/>
        <v>0</v>
      </c>
      <c r="DW28" s="16">
        <f t="shared" si="40"/>
        <v>0</v>
      </c>
      <c r="DX28" s="16">
        <f t="shared" si="40"/>
        <v>0</v>
      </c>
      <c r="DY28" s="16">
        <f t="shared" si="40"/>
        <v>0</v>
      </c>
      <c r="DZ28" s="16">
        <f t="shared" si="40"/>
        <v>0</v>
      </c>
      <c r="EA28" s="16">
        <f t="shared" si="40"/>
        <v>0</v>
      </c>
      <c r="EB28" s="16">
        <f t="shared" si="40"/>
        <v>0</v>
      </c>
      <c r="EC28" s="16">
        <f t="shared" si="40"/>
        <v>0.2</v>
      </c>
      <c r="ED28" s="16">
        <f t="shared" si="40"/>
        <v>0</v>
      </c>
      <c r="EE28" s="16">
        <f aca="true" t="shared" si="41" ref="EE28:EK28">SUM(EE29:EE30)</f>
        <v>0</v>
      </c>
      <c r="EF28" s="16">
        <f t="shared" si="41"/>
        <v>0</v>
      </c>
      <c r="EG28" s="16">
        <f t="shared" si="41"/>
        <v>0</v>
      </c>
      <c r="EH28" s="16">
        <f t="shared" si="41"/>
        <v>0</v>
      </c>
      <c r="EI28" s="16">
        <f t="shared" si="41"/>
        <v>0</v>
      </c>
      <c r="EJ28" s="16">
        <f t="shared" si="41"/>
        <v>0</v>
      </c>
      <c r="EK28" s="16">
        <f t="shared" si="41"/>
        <v>0</v>
      </c>
    </row>
    <row r="29" spans="1:133" ht="15" outlineLevel="1">
      <c r="A29" s="3">
        <v>1</v>
      </c>
      <c r="B29" s="4">
        <v>7</v>
      </c>
      <c r="C29" s="4">
        <v>1</v>
      </c>
      <c r="E29" s="12" t="s">
        <v>114</v>
      </c>
      <c r="F29" s="15">
        <f t="shared" si="16"/>
        <v>2.2</v>
      </c>
      <c r="G29" s="17">
        <f>SUM(H29:U29)</f>
        <v>0</v>
      </c>
      <c r="V29" s="1">
        <f>SUM(W29:AS29)</f>
        <v>1</v>
      </c>
      <c r="AL29" s="1">
        <v>1</v>
      </c>
      <c r="AT29" s="1">
        <f>SUM(AU29:BF29)</f>
        <v>0</v>
      </c>
      <c r="BG29" s="1">
        <f>SUM(BH29:BX29)</f>
        <v>0</v>
      </c>
      <c r="BY29" s="1">
        <f>SUM(BZ29:CI29)</f>
        <v>0</v>
      </c>
      <c r="CJ29" s="1">
        <f>SUM(CK29:CU29)</f>
        <v>0</v>
      </c>
      <c r="CV29" s="1">
        <f>SUM(CW29:DF29)</f>
        <v>0</v>
      </c>
      <c r="DG29" s="1">
        <f>SUM(DH29:EK29)</f>
        <v>1.2</v>
      </c>
      <c r="DP29" s="1">
        <v>1</v>
      </c>
      <c r="EC29" s="1">
        <v>0.2</v>
      </c>
    </row>
    <row r="30" spans="1:111" ht="15" outlineLevel="1">
      <c r="A30" s="3">
        <v>1</v>
      </c>
      <c r="B30" s="4">
        <v>7</v>
      </c>
      <c r="C30" s="4">
        <v>2</v>
      </c>
      <c r="E30" s="12" t="s">
        <v>116</v>
      </c>
      <c r="F30" s="15">
        <f t="shared" si="16"/>
        <v>0</v>
      </c>
      <c r="G30" s="17">
        <f>SUM(H30:U30)</f>
        <v>0</v>
      </c>
      <c r="V30" s="1">
        <f>SUM(W30:AS30)</f>
        <v>0</v>
      </c>
      <c r="AT30" s="1">
        <f>SUM(AU30:BF30)</f>
        <v>0</v>
      </c>
      <c r="BG30" s="1">
        <f>SUM(BH30:BX30)</f>
        <v>0</v>
      </c>
      <c r="BY30" s="1">
        <f>SUM(BZ30:CI30)</f>
        <v>0</v>
      </c>
      <c r="CJ30" s="1">
        <f>SUM(CK30:CU30)</f>
        <v>0</v>
      </c>
      <c r="CV30" s="1">
        <f>SUM(CW30:DF30)</f>
        <v>0</v>
      </c>
      <c r="DG30" s="1">
        <f>SUM(DH30:EK30)</f>
        <v>0</v>
      </c>
    </row>
    <row r="31" spans="1:141" s="2" customFormat="1" ht="15">
      <c r="A31" s="3">
        <v>1</v>
      </c>
      <c r="B31" s="4">
        <v>8</v>
      </c>
      <c r="C31" s="4"/>
      <c r="D31" s="4"/>
      <c r="E31" s="20" t="s">
        <v>64</v>
      </c>
      <c r="F31" s="15">
        <f t="shared" si="16"/>
        <v>4</v>
      </c>
      <c r="G31" s="15">
        <f aca="true" t="shared" si="42" ref="G31:AL31">SUM(G32:G34)</f>
        <v>0</v>
      </c>
      <c r="H31" s="15">
        <f t="shared" si="42"/>
        <v>0</v>
      </c>
      <c r="I31" s="15">
        <f t="shared" si="42"/>
        <v>0</v>
      </c>
      <c r="J31" s="15">
        <f t="shared" si="42"/>
        <v>0</v>
      </c>
      <c r="K31" s="15">
        <f t="shared" si="42"/>
        <v>0</v>
      </c>
      <c r="L31" s="15">
        <f t="shared" si="42"/>
        <v>0</v>
      </c>
      <c r="M31" s="15">
        <f t="shared" si="42"/>
        <v>0</v>
      </c>
      <c r="N31" s="15">
        <f t="shared" si="42"/>
        <v>0</v>
      </c>
      <c r="O31" s="15">
        <f t="shared" si="42"/>
        <v>0</v>
      </c>
      <c r="P31" s="15">
        <f t="shared" si="42"/>
        <v>0</v>
      </c>
      <c r="Q31" s="15">
        <f t="shared" si="42"/>
        <v>0</v>
      </c>
      <c r="R31" s="15">
        <f t="shared" si="42"/>
        <v>0</v>
      </c>
      <c r="S31" s="15">
        <f t="shared" si="42"/>
        <v>0</v>
      </c>
      <c r="T31" s="15">
        <f t="shared" si="42"/>
        <v>0</v>
      </c>
      <c r="U31" s="15">
        <f t="shared" si="42"/>
        <v>0</v>
      </c>
      <c r="V31" s="15">
        <f t="shared" si="42"/>
        <v>0</v>
      </c>
      <c r="W31" s="15">
        <f t="shared" si="42"/>
        <v>0</v>
      </c>
      <c r="X31" s="15">
        <f t="shared" si="42"/>
        <v>0</v>
      </c>
      <c r="Y31" s="15">
        <f t="shared" si="42"/>
        <v>0</v>
      </c>
      <c r="Z31" s="15">
        <f t="shared" si="42"/>
        <v>0</v>
      </c>
      <c r="AA31" s="15">
        <f t="shared" si="42"/>
        <v>0</v>
      </c>
      <c r="AB31" s="15">
        <f t="shared" si="42"/>
        <v>0</v>
      </c>
      <c r="AC31" s="15">
        <f t="shared" si="42"/>
        <v>0</v>
      </c>
      <c r="AD31" s="15">
        <f t="shared" si="42"/>
        <v>0</v>
      </c>
      <c r="AE31" s="15">
        <f t="shared" si="42"/>
        <v>0</v>
      </c>
      <c r="AF31" s="15">
        <f t="shared" si="42"/>
        <v>0</v>
      </c>
      <c r="AG31" s="15">
        <f t="shared" si="42"/>
        <v>0</v>
      </c>
      <c r="AH31" s="15">
        <f t="shared" si="42"/>
        <v>0</v>
      </c>
      <c r="AI31" s="15">
        <f t="shared" si="42"/>
        <v>0</v>
      </c>
      <c r="AJ31" s="15">
        <f t="shared" si="42"/>
        <v>0</v>
      </c>
      <c r="AK31" s="15">
        <f t="shared" si="42"/>
        <v>0</v>
      </c>
      <c r="AL31" s="15">
        <f t="shared" si="42"/>
        <v>0</v>
      </c>
      <c r="AM31" s="15">
        <f aca="true" t="shared" si="43" ref="AM31:BR31">SUM(AM32:AM34)</f>
        <v>0</v>
      </c>
      <c r="AN31" s="15">
        <f t="shared" si="43"/>
        <v>0</v>
      </c>
      <c r="AO31" s="15">
        <f t="shared" si="43"/>
        <v>0</v>
      </c>
      <c r="AP31" s="15">
        <f t="shared" si="43"/>
        <v>0</v>
      </c>
      <c r="AQ31" s="15">
        <f t="shared" si="43"/>
        <v>0</v>
      </c>
      <c r="AR31" s="15">
        <f t="shared" si="43"/>
        <v>0</v>
      </c>
      <c r="AS31" s="15">
        <f t="shared" si="43"/>
        <v>0</v>
      </c>
      <c r="AT31" s="15">
        <f t="shared" si="43"/>
        <v>0</v>
      </c>
      <c r="AU31" s="15">
        <f t="shared" si="43"/>
        <v>0</v>
      </c>
      <c r="AV31" s="15">
        <f t="shared" si="43"/>
        <v>0</v>
      </c>
      <c r="AW31" s="15">
        <f t="shared" si="43"/>
        <v>0</v>
      </c>
      <c r="AX31" s="15">
        <f t="shared" si="43"/>
        <v>0</v>
      </c>
      <c r="AY31" s="15">
        <f t="shared" si="43"/>
        <v>0</v>
      </c>
      <c r="AZ31" s="15">
        <f t="shared" si="43"/>
        <v>0</v>
      </c>
      <c r="BA31" s="15">
        <f t="shared" si="43"/>
        <v>0</v>
      </c>
      <c r="BB31" s="15">
        <f t="shared" si="43"/>
        <v>0</v>
      </c>
      <c r="BC31" s="15">
        <f t="shared" si="43"/>
        <v>0</v>
      </c>
      <c r="BD31" s="15">
        <f t="shared" si="43"/>
        <v>0</v>
      </c>
      <c r="BE31" s="15">
        <f t="shared" si="43"/>
        <v>0</v>
      </c>
      <c r="BF31" s="15">
        <f t="shared" si="43"/>
        <v>0</v>
      </c>
      <c r="BG31" s="15">
        <f t="shared" si="43"/>
        <v>0</v>
      </c>
      <c r="BH31" s="15">
        <f t="shared" si="43"/>
        <v>0</v>
      </c>
      <c r="BI31" s="15">
        <f t="shared" si="43"/>
        <v>0</v>
      </c>
      <c r="BJ31" s="15">
        <f t="shared" si="43"/>
        <v>0</v>
      </c>
      <c r="BK31" s="15">
        <f t="shared" si="43"/>
        <v>0</v>
      </c>
      <c r="BL31" s="15">
        <f t="shared" si="43"/>
        <v>0</v>
      </c>
      <c r="BM31" s="15">
        <f t="shared" si="43"/>
        <v>0</v>
      </c>
      <c r="BN31" s="15">
        <f t="shared" si="43"/>
        <v>0</v>
      </c>
      <c r="BO31" s="15">
        <f t="shared" si="43"/>
        <v>0</v>
      </c>
      <c r="BP31" s="15">
        <f t="shared" si="43"/>
        <v>0</v>
      </c>
      <c r="BQ31" s="15">
        <f t="shared" si="43"/>
        <v>0</v>
      </c>
      <c r="BR31" s="15">
        <f t="shared" si="43"/>
        <v>0</v>
      </c>
      <c r="BS31" s="15">
        <f aca="true" t="shared" si="44" ref="BS31:CX31">SUM(BS32:BS34)</f>
        <v>0</v>
      </c>
      <c r="BT31" s="15">
        <f t="shared" si="44"/>
        <v>0</v>
      </c>
      <c r="BU31" s="15">
        <f t="shared" si="44"/>
        <v>0</v>
      </c>
      <c r="BV31" s="15">
        <f t="shared" si="44"/>
        <v>0</v>
      </c>
      <c r="BW31" s="15">
        <f t="shared" si="44"/>
        <v>0</v>
      </c>
      <c r="BX31" s="15">
        <f t="shared" si="44"/>
        <v>0</v>
      </c>
      <c r="BY31" s="15">
        <f t="shared" si="44"/>
        <v>0</v>
      </c>
      <c r="BZ31" s="15">
        <f t="shared" si="44"/>
        <v>0</v>
      </c>
      <c r="CA31" s="15">
        <f t="shared" si="44"/>
        <v>0</v>
      </c>
      <c r="CB31" s="15">
        <f t="shared" si="44"/>
        <v>0</v>
      </c>
      <c r="CC31" s="15">
        <f t="shared" si="44"/>
        <v>0</v>
      </c>
      <c r="CD31" s="15">
        <f t="shared" si="44"/>
        <v>0</v>
      </c>
      <c r="CE31" s="15">
        <f t="shared" si="44"/>
        <v>0</v>
      </c>
      <c r="CF31" s="15">
        <f t="shared" si="44"/>
        <v>0</v>
      </c>
      <c r="CG31" s="15">
        <f t="shared" si="44"/>
        <v>0</v>
      </c>
      <c r="CH31" s="15">
        <f t="shared" si="44"/>
        <v>0</v>
      </c>
      <c r="CI31" s="15">
        <f t="shared" si="44"/>
        <v>0</v>
      </c>
      <c r="CJ31" s="15">
        <f t="shared" si="44"/>
        <v>1</v>
      </c>
      <c r="CK31" s="15">
        <f t="shared" si="44"/>
        <v>0</v>
      </c>
      <c r="CL31" s="15">
        <f t="shared" si="44"/>
        <v>1</v>
      </c>
      <c r="CM31" s="15">
        <f t="shared" si="44"/>
        <v>0</v>
      </c>
      <c r="CN31" s="15">
        <f t="shared" si="44"/>
        <v>0</v>
      </c>
      <c r="CO31" s="15">
        <f t="shared" si="44"/>
        <v>0</v>
      </c>
      <c r="CP31" s="15">
        <f t="shared" si="44"/>
        <v>0</v>
      </c>
      <c r="CQ31" s="15">
        <f t="shared" si="44"/>
        <v>0</v>
      </c>
      <c r="CR31" s="15">
        <f t="shared" si="44"/>
        <v>0</v>
      </c>
      <c r="CS31" s="15">
        <f t="shared" si="44"/>
        <v>0</v>
      </c>
      <c r="CT31" s="15">
        <f t="shared" si="44"/>
        <v>0</v>
      </c>
      <c r="CU31" s="15">
        <f t="shared" si="44"/>
        <v>0</v>
      </c>
      <c r="CV31" s="15">
        <f t="shared" si="44"/>
        <v>3</v>
      </c>
      <c r="CW31" s="15">
        <f t="shared" si="44"/>
        <v>0</v>
      </c>
      <c r="CX31" s="15">
        <f t="shared" si="44"/>
        <v>0</v>
      </c>
      <c r="CY31" s="15">
        <f aca="true" t="shared" si="45" ref="CY31:ED31">SUM(CY32:CY34)</f>
        <v>0</v>
      </c>
      <c r="CZ31" s="15">
        <f t="shared" si="45"/>
        <v>0</v>
      </c>
      <c r="DA31" s="15">
        <f t="shared" si="45"/>
        <v>0</v>
      </c>
      <c r="DB31" s="15">
        <f t="shared" si="45"/>
        <v>1</v>
      </c>
      <c r="DC31" s="15">
        <f t="shared" si="45"/>
        <v>0</v>
      </c>
      <c r="DD31" s="15">
        <f t="shared" si="45"/>
        <v>0</v>
      </c>
      <c r="DE31" s="15">
        <f t="shared" si="45"/>
        <v>2</v>
      </c>
      <c r="DF31" s="15">
        <f t="shared" si="45"/>
        <v>0</v>
      </c>
      <c r="DG31" s="15">
        <f t="shared" si="45"/>
        <v>0</v>
      </c>
      <c r="DH31" s="16">
        <f t="shared" si="45"/>
        <v>0</v>
      </c>
      <c r="DI31" s="16">
        <f t="shared" si="45"/>
        <v>0</v>
      </c>
      <c r="DJ31" s="16">
        <f t="shared" si="45"/>
        <v>0</v>
      </c>
      <c r="DK31" s="16">
        <f t="shared" si="45"/>
        <v>0</v>
      </c>
      <c r="DL31" s="16">
        <f t="shared" si="45"/>
        <v>0</v>
      </c>
      <c r="DM31" s="16">
        <f t="shared" si="45"/>
        <v>0</v>
      </c>
      <c r="DN31" s="16">
        <f t="shared" si="45"/>
        <v>0</v>
      </c>
      <c r="DO31" s="16">
        <f t="shared" si="45"/>
        <v>0</v>
      </c>
      <c r="DP31" s="16">
        <f t="shared" si="45"/>
        <v>0</v>
      </c>
      <c r="DQ31" s="16">
        <f t="shared" si="45"/>
        <v>0</v>
      </c>
      <c r="DR31" s="16">
        <f t="shared" si="45"/>
        <v>0</v>
      </c>
      <c r="DS31" s="16">
        <f t="shared" si="45"/>
        <v>0</v>
      </c>
      <c r="DT31" s="16">
        <f t="shared" si="45"/>
        <v>0</v>
      </c>
      <c r="DU31" s="16">
        <f t="shared" si="45"/>
        <v>0</v>
      </c>
      <c r="DV31" s="16">
        <f t="shared" si="45"/>
        <v>0</v>
      </c>
      <c r="DW31" s="16">
        <f t="shared" si="45"/>
        <v>0</v>
      </c>
      <c r="DX31" s="16">
        <f t="shared" si="45"/>
        <v>0</v>
      </c>
      <c r="DY31" s="16">
        <f t="shared" si="45"/>
        <v>0</v>
      </c>
      <c r="DZ31" s="16">
        <f t="shared" si="45"/>
        <v>0</v>
      </c>
      <c r="EA31" s="16">
        <f t="shared" si="45"/>
        <v>0</v>
      </c>
      <c r="EB31" s="16">
        <f t="shared" si="45"/>
        <v>0</v>
      </c>
      <c r="EC31" s="16">
        <f t="shared" si="45"/>
        <v>0</v>
      </c>
      <c r="ED31" s="16">
        <f t="shared" si="45"/>
        <v>0</v>
      </c>
      <c r="EE31" s="16">
        <f aca="true" t="shared" si="46" ref="EE31:EK31">SUM(EE32:EE34)</f>
        <v>0</v>
      </c>
      <c r="EF31" s="16">
        <f t="shared" si="46"/>
        <v>0</v>
      </c>
      <c r="EG31" s="16">
        <f t="shared" si="46"/>
        <v>0</v>
      </c>
      <c r="EH31" s="16">
        <f t="shared" si="46"/>
        <v>0</v>
      </c>
      <c r="EI31" s="16">
        <f t="shared" si="46"/>
        <v>0</v>
      </c>
      <c r="EJ31" s="16">
        <f t="shared" si="46"/>
        <v>0</v>
      </c>
      <c r="EK31" s="16">
        <f t="shared" si="46"/>
        <v>0</v>
      </c>
    </row>
    <row r="32" spans="1:111" ht="15" outlineLevel="1">
      <c r="A32" s="3">
        <v>1</v>
      </c>
      <c r="B32" s="4">
        <v>8</v>
      </c>
      <c r="C32" s="4">
        <v>1</v>
      </c>
      <c r="E32" s="12" t="s">
        <v>65</v>
      </c>
      <c r="F32" s="15">
        <f t="shared" si="16"/>
        <v>2</v>
      </c>
      <c r="G32" s="17">
        <f>SUM(H32:U32)</f>
        <v>0</v>
      </c>
      <c r="V32" s="1">
        <f>SUM(W32:AS32)</f>
        <v>0</v>
      </c>
      <c r="AT32" s="1">
        <f>SUM(AU32:BF32)</f>
        <v>0</v>
      </c>
      <c r="BG32" s="1">
        <f>SUM(BH32:BX32)</f>
        <v>0</v>
      </c>
      <c r="BY32" s="1">
        <f>SUM(BZ32:CI32)</f>
        <v>0</v>
      </c>
      <c r="CJ32" s="1">
        <f>SUM(CK32:CU32)</f>
        <v>0.5</v>
      </c>
      <c r="CL32" s="1">
        <v>0.5</v>
      </c>
      <c r="CV32" s="1">
        <f>SUM(CW32:DF32)</f>
        <v>1.5</v>
      </c>
      <c r="DB32" s="1">
        <v>0.5</v>
      </c>
      <c r="DE32" s="1">
        <v>1</v>
      </c>
      <c r="DG32" s="1">
        <f>SUM(DH32:EK32)</f>
        <v>0</v>
      </c>
    </row>
    <row r="33" spans="1:111" ht="15" outlineLevel="1">
      <c r="A33" s="3">
        <v>1</v>
      </c>
      <c r="B33" s="4">
        <v>8</v>
      </c>
      <c r="C33" s="4">
        <v>3</v>
      </c>
      <c r="E33" s="12" t="s">
        <v>66</v>
      </c>
      <c r="F33" s="15">
        <f t="shared" si="16"/>
        <v>0.5</v>
      </c>
      <c r="G33" s="17">
        <f>SUM(H33:U33)</f>
        <v>0</v>
      </c>
      <c r="V33" s="1">
        <f>SUM(W33:AS33)</f>
        <v>0</v>
      </c>
      <c r="AT33" s="1">
        <f>SUM(AU33:BF33)</f>
        <v>0</v>
      </c>
      <c r="BG33" s="1">
        <f>SUM(BH33:BX33)</f>
        <v>0</v>
      </c>
      <c r="BY33" s="1">
        <f>SUM(BZ33:CI33)</f>
        <v>0</v>
      </c>
      <c r="CJ33" s="1">
        <f>SUM(CK33:CU33)</f>
        <v>0.2</v>
      </c>
      <c r="CL33" s="1">
        <v>0.2</v>
      </c>
      <c r="CV33" s="1">
        <f>SUM(CW33:DF33)</f>
        <v>0.3</v>
      </c>
      <c r="DB33" s="1">
        <v>0.3</v>
      </c>
      <c r="DG33" s="1">
        <f>SUM(DH33:EK33)</f>
        <v>0</v>
      </c>
    </row>
    <row r="34" spans="1:111" ht="15" outlineLevel="1">
      <c r="A34" s="3">
        <v>1</v>
      </c>
      <c r="B34" s="4">
        <v>8</v>
      </c>
      <c r="C34" s="4">
        <v>4</v>
      </c>
      <c r="E34" s="12" t="s">
        <v>67</v>
      </c>
      <c r="F34" s="15">
        <f t="shared" si="16"/>
        <v>1.5</v>
      </c>
      <c r="G34" s="17">
        <f>SUM(H34:U34)</f>
        <v>0</v>
      </c>
      <c r="V34" s="1">
        <f>SUM(W34:AS34)</f>
        <v>0</v>
      </c>
      <c r="AT34" s="1">
        <f>SUM(AU34:BF34)</f>
        <v>0</v>
      </c>
      <c r="BG34" s="1">
        <f>SUM(BH34:BX34)</f>
        <v>0</v>
      </c>
      <c r="BY34" s="1">
        <f>SUM(BZ34:CI34)</f>
        <v>0</v>
      </c>
      <c r="CJ34" s="1">
        <f>SUM(CK34:CU34)</f>
        <v>0.3</v>
      </c>
      <c r="CL34" s="1">
        <v>0.3</v>
      </c>
      <c r="CV34" s="1">
        <f>SUM(CW34:DF34)</f>
        <v>1.2</v>
      </c>
      <c r="DB34" s="1">
        <v>0.2</v>
      </c>
      <c r="DE34" s="1">
        <v>1</v>
      </c>
      <c r="DG34" s="1">
        <f>SUM(DH34:EK34)</f>
        <v>0</v>
      </c>
    </row>
    <row r="35" spans="1:141" ht="15">
      <c r="A35" s="3">
        <v>1</v>
      </c>
      <c r="B35" s="4">
        <v>9</v>
      </c>
      <c r="E35" s="20" t="s">
        <v>135</v>
      </c>
      <c r="F35" s="15">
        <f t="shared" si="16"/>
        <v>4</v>
      </c>
      <c r="G35" s="15">
        <f aca="true" t="shared" si="47" ref="G35:AL35">SUM(G36:G38)</f>
        <v>0</v>
      </c>
      <c r="H35" s="15">
        <f t="shared" si="47"/>
        <v>0</v>
      </c>
      <c r="I35" s="15">
        <f t="shared" si="47"/>
        <v>0</v>
      </c>
      <c r="J35" s="15">
        <f t="shared" si="47"/>
        <v>0</v>
      </c>
      <c r="K35" s="15">
        <f t="shared" si="47"/>
        <v>0</v>
      </c>
      <c r="L35" s="15">
        <f t="shared" si="47"/>
        <v>0</v>
      </c>
      <c r="M35" s="15">
        <f t="shared" si="47"/>
        <v>0</v>
      </c>
      <c r="N35" s="15">
        <f t="shared" si="47"/>
        <v>0</v>
      </c>
      <c r="O35" s="15">
        <f t="shared" si="47"/>
        <v>0</v>
      </c>
      <c r="P35" s="15">
        <f t="shared" si="47"/>
        <v>0</v>
      </c>
      <c r="Q35" s="15">
        <f t="shared" si="47"/>
        <v>0</v>
      </c>
      <c r="R35" s="15">
        <f t="shared" si="47"/>
        <v>0</v>
      </c>
      <c r="S35" s="15">
        <f t="shared" si="47"/>
        <v>0</v>
      </c>
      <c r="T35" s="15">
        <f t="shared" si="47"/>
        <v>0</v>
      </c>
      <c r="U35" s="15">
        <f t="shared" si="47"/>
        <v>0</v>
      </c>
      <c r="V35" s="15">
        <f t="shared" si="47"/>
        <v>0</v>
      </c>
      <c r="W35" s="15">
        <f t="shared" si="47"/>
        <v>0</v>
      </c>
      <c r="X35" s="15">
        <f t="shared" si="47"/>
        <v>0</v>
      </c>
      <c r="Y35" s="15">
        <f t="shared" si="47"/>
        <v>0</v>
      </c>
      <c r="Z35" s="15">
        <f t="shared" si="47"/>
        <v>0</v>
      </c>
      <c r="AA35" s="15">
        <f t="shared" si="47"/>
        <v>0</v>
      </c>
      <c r="AB35" s="15">
        <f t="shared" si="47"/>
        <v>0</v>
      </c>
      <c r="AC35" s="15">
        <f t="shared" si="47"/>
        <v>0</v>
      </c>
      <c r="AD35" s="15">
        <f t="shared" si="47"/>
        <v>0</v>
      </c>
      <c r="AE35" s="15">
        <f t="shared" si="47"/>
        <v>0</v>
      </c>
      <c r="AF35" s="15">
        <f t="shared" si="47"/>
        <v>0</v>
      </c>
      <c r="AG35" s="15">
        <f t="shared" si="47"/>
        <v>0</v>
      </c>
      <c r="AH35" s="15">
        <f t="shared" si="47"/>
        <v>0</v>
      </c>
      <c r="AI35" s="15">
        <f t="shared" si="47"/>
        <v>0</v>
      </c>
      <c r="AJ35" s="15">
        <f t="shared" si="47"/>
        <v>0</v>
      </c>
      <c r="AK35" s="15">
        <f t="shared" si="47"/>
        <v>0</v>
      </c>
      <c r="AL35" s="15">
        <f t="shared" si="47"/>
        <v>0</v>
      </c>
      <c r="AM35" s="15">
        <f aca="true" t="shared" si="48" ref="AM35:BR35">SUM(AM36:AM38)</f>
        <v>0</v>
      </c>
      <c r="AN35" s="15">
        <f t="shared" si="48"/>
        <v>0</v>
      </c>
      <c r="AO35" s="15">
        <f t="shared" si="48"/>
        <v>0</v>
      </c>
      <c r="AP35" s="15">
        <f t="shared" si="48"/>
        <v>0</v>
      </c>
      <c r="AQ35" s="15">
        <f t="shared" si="48"/>
        <v>0</v>
      </c>
      <c r="AR35" s="15">
        <f t="shared" si="48"/>
        <v>0</v>
      </c>
      <c r="AS35" s="15">
        <f t="shared" si="48"/>
        <v>0</v>
      </c>
      <c r="AT35" s="15">
        <f t="shared" si="48"/>
        <v>0</v>
      </c>
      <c r="AU35" s="15">
        <f t="shared" si="48"/>
        <v>0</v>
      </c>
      <c r="AV35" s="15">
        <f t="shared" si="48"/>
        <v>0</v>
      </c>
      <c r="AW35" s="15">
        <f t="shared" si="48"/>
        <v>0</v>
      </c>
      <c r="AX35" s="15">
        <f t="shared" si="48"/>
        <v>0</v>
      </c>
      <c r="AY35" s="15">
        <f t="shared" si="48"/>
        <v>0</v>
      </c>
      <c r="AZ35" s="15">
        <f t="shared" si="48"/>
        <v>0</v>
      </c>
      <c r="BA35" s="15">
        <f t="shared" si="48"/>
        <v>0</v>
      </c>
      <c r="BB35" s="15">
        <f t="shared" si="48"/>
        <v>0</v>
      </c>
      <c r="BC35" s="15">
        <f t="shared" si="48"/>
        <v>0</v>
      </c>
      <c r="BD35" s="15">
        <f t="shared" si="48"/>
        <v>0</v>
      </c>
      <c r="BE35" s="15">
        <f t="shared" si="48"/>
        <v>0</v>
      </c>
      <c r="BF35" s="15">
        <f t="shared" si="48"/>
        <v>0</v>
      </c>
      <c r="BG35" s="15">
        <f t="shared" si="48"/>
        <v>0</v>
      </c>
      <c r="BH35" s="15">
        <f t="shared" si="48"/>
        <v>0</v>
      </c>
      <c r="BI35" s="15">
        <f t="shared" si="48"/>
        <v>0</v>
      </c>
      <c r="BJ35" s="15">
        <f t="shared" si="48"/>
        <v>0</v>
      </c>
      <c r="BK35" s="15">
        <f t="shared" si="48"/>
        <v>0</v>
      </c>
      <c r="BL35" s="15">
        <f t="shared" si="48"/>
        <v>0</v>
      </c>
      <c r="BM35" s="15">
        <f t="shared" si="48"/>
        <v>0</v>
      </c>
      <c r="BN35" s="15">
        <f t="shared" si="48"/>
        <v>0</v>
      </c>
      <c r="BO35" s="15">
        <f t="shared" si="48"/>
        <v>0</v>
      </c>
      <c r="BP35" s="15">
        <f t="shared" si="48"/>
        <v>0</v>
      </c>
      <c r="BQ35" s="15">
        <f t="shared" si="48"/>
        <v>0</v>
      </c>
      <c r="BR35" s="15">
        <f t="shared" si="48"/>
        <v>0</v>
      </c>
      <c r="BS35" s="15">
        <f aca="true" t="shared" si="49" ref="BS35:CX35">SUM(BS36:BS38)</f>
        <v>0</v>
      </c>
      <c r="BT35" s="15">
        <f t="shared" si="49"/>
        <v>0</v>
      </c>
      <c r="BU35" s="15">
        <f t="shared" si="49"/>
        <v>0</v>
      </c>
      <c r="BV35" s="15">
        <f t="shared" si="49"/>
        <v>0</v>
      </c>
      <c r="BW35" s="15">
        <f t="shared" si="49"/>
        <v>0</v>
      </c>
      <c r="BX35" s="15">
        <f t="shared" si="49"/>
        <v>0</v>
      </c>
      <c r="BY35" s="15">
        <f t="shared" si="49"/>
        <v>0</v>
      </c>
      <c r="BZ35" s="15">
        <f t="shared" si="49"/>
        <v>0</v>
      </c>
      <c r="CA35" s="15">
        <f t="shared" si="49"/>
        <v>0</v>
      </c>
      <c r="CB35" s="15">
        <f t="shared" si="49"/>
        <v>0</v>
      </c>
      <c r="CC35" s="15">
        <f t="shared" si="49"/>
        <v>0</v>
      </c>
      <c r="CD35" s="15">
        <f t="shared" si="49"/>
        <v>0</v>
      </c>
      <c r="CE35" s="15">
        <f t="shared" si="49"/>
        <v>0</v>
      </c>
      <c r="CF35" s="15">
        <f t="shared" si="49"/>
        <v>0</v>
      </c>
      <c r="CG35" s="15">
        <f t="shared" si="49"/>
        <v>0</v>
      </c>
      <c r="CH35" s="15">
        <f t="shared" si="49"/>
        <v>0</v>
      </c>
      <c r="CI35" s="15">
        <f t="shared" si="49"/>
        <v>0</v>
      </c>
      <c r="CJ35" s="15">
        <f t="shared" si="49"/>
        <v>0</v>
      </c>
      <c r="CK35" s="15">
        <f t="shared" si="49"/>
        <v>0</v>
      </c>
      <c r="CL35" s="15">
        <f t="shared" si="49"/>
        <v>0</v>
      </c>
      <c r="CM35" s="15">
        <f t="shared" si="49"/>
        <v>0</v>
      </c>
      <c r="CN35" s="15">
        <f t="shared" si="49"/>
        <v>0</v>
      </c>
      <c r="CO35" s="15">
        <f t="shared" si="49"/>
        <v>0</v>
      </c>
      <c r="CP35" s="15">
        <f t="shared" si="49"/>
        <v>0</v>
      </c>
      <c r="CQ35" s="15">
        <f t="shared" si="49"/>
        <v>0</v>
      </c>
      <c r="CR35" s="15">
        <f t="shared" si="49"/>
        <v>0</v>
      </c>
      <c r="CS35" s="15">
        <f t="shared" si="49"/>
        <v>0</v>
      </c>
      <c r="CT35" s="15">
        <f t="shared" si="49"/>
        <v>0</v>
      </c>
      <c r="CU35" s="15">
        <f t="shared" si="49"/>
        <v>0</v>
      </c>
      <c r="CV35" s="15">
        <f t="shared" si="49"/>
        <v>4</v>
      </c>
      <c r="CW35" s="15">
        <f t="shared" si="49"/>
        <v>0</v>
      </c>
      <c r="CX35" s="15">
        <f t="shared" si="49"/>
        <v>0</v>
      </c>
      <c r="CY35" s="15">
        <f aca="true" t="shared" si="50" ref="CY35:ED35">SUM(CY36:CY38)</f>
        <v>0</v>
      </c>
      <c r="CZ35" s="15">
        <f t="shared" si="50"/>
        <v>0</v>
      </c>
      <c r="DA35" s="15">
        <f t="shared" si="50"/>
        <v>0</v>
      </c>
      <c r="DB35" s="15">
        <f t="shared" si="50"/>
        <v>3</v>
      </c>
      <c r="DC35" s="15">
        <f t="shared" si="50"/>
        <v>0</v>
      </c>
      <c r="DD35" s="15">
        <f t="shared" si="50"/>
        <v>0</v>
      </c>
      <c r="DE35" s="15">
        <f t="shared" si="50"/>
        <v>1</v>
      </c>
      <c r="DF35" s="15">
        <f t="shared" si="50"/>
        <v>0</v>
      </c>
      <c r="DG35" s="15">
        <f t="shared" si="50"/>
        <v>0</v>
      </c>
      <c r="DH35" s="16">
        <f t="shared" si="50"/>
        <v>0</v>
      </c>
      <c r="DI35" s="16">
        <f t="shared" si="50"/>
        <v>0</v>
      </c>
      <c r="DJ35" s="16">
        <f t="shared" si="50"/>
        <v>0</v>
      </c>
      <c r="DK35" s="16">
        <f t="shared" si="50"/>
        <v>0</v>
      </c>
      <c r="DL35" s="16">
        <f t="shared" si="50"/>
        <v>0</v>
      </c>
      <c r="DM35" s="16">
        <f t="shared" si="50"/>
        <v>0</v>
      </c>
      <c r="DN35" s="16">
        <f t="shared" si="50"/>
        <v>0</v>
      </c>
      <c r="DO35" s="16">
        <f t="shared" si="50"/>
        <v>0</v>
      </c>
      <c r="DP35" s="16">
        <f t="shared" si="50"/>
        <v>0</v>
      </c>
      <c r="DQ35" s="16">
        <f t="shared" si="50"/>
        <v>0</v>
      </c>
      <c r="DR35" s="16">
        <f t="shared" si="50"/>
        <v>0</v>
      </c>
      <c r="DS35" s="16">
        <f t="shared" si="50"/>
        <v>0</v>
      </c>
      <c r="DT35" s="16">
        <f t="shared" si="50"/>
        <v>0</v>
      </c>
      <c r="DU35" s="16">
        <f t="shared" si="50"/>
        <v>0</v>
      </c>
      <c r="DV35" s="16">
        <f t="shared" si="50"/>
        <v>0</v>
      </c>
      <c r="DW35" s="16">
        <f t="shared" si="50"/>
        <v>0</v>
      </c>
      <c r="DX35" s="16">
        <f t="shared" si="50"/>
        <v>0</v>
      </c>
      <c r="DY35" s="16">
        <f t="shared" si="50"/>
        <v>0</v>
      </c>
      <c r="DZ35" s="16">
        <f t="shared" si="50"/>
        <v>0</v>
      </c>
      <c r="EA35" s="16">
        <f t="shared" si="50"/>
        <v>0</v>
      </c>
      <c r="EB35" s="16">
        <f t="shared" si="50"/>
        <v>0</v>
      </c>
      <c r="EC35" s="16">
        <f t="shared" si="50"/>
        <v>0</v>
      </c>
      <c r="ED35" s="16">
        <f t="shared" si="50"/>
        <v>0</v>
      </c>
      <c r="EE35" s="16">
        <f aca="true" t="shared" si="51" ref="EE35:EK35">SUM(EE36:EE38)</f>
        <v>0</v>
      </c>
      <c r="EF35" s="16">
        <f t="shared" si="51"/>
        <v>0</v>
      </c>
      <c r="EG35" s="16">
        <f t="shared" si="51"/>
        <v>0</v>
      </c>
      <c r="EH35" s="16">
        <f t="shared" si="51"/>
        <v>0</v>
      </c>
      <c r="EI35" s="16">
        <f t="shared" si="51"/>
        <v>0</v>
      </c>
      <c r="EJ35" s="16">
        <f t="shared" si="51"/>
        <v>0</v>
      </c>
      <c r="EK35" s="16">
        <f t="shared" si="51"/>
        <v>0</v>
      </c>
    </row>
    <row r="36" spans="1:111" ht="15" outlineLevel="1">
      <c r="A36" s="3">
        <v>1</v>
      </c>
      <c r="B36" s="4">
        <v>9</v>
      </c>
      <c r="C36" s="4">
        <v>1</v>
      </c>
      <c r="E36" s="12" t="s">
        <v>15</v>
      </c>
      <c r="F36" s="15">
        <f t="shared" si="16"/>
        <v>3</v>
      </c>
      <c r="G36" s="17">
        <f>SUM(H36:U36)</f>
        <v>0</v>
      </c>
      <c r="V36" s="1">
        <f>SUM(W36:AS36)</f>
        <v>0</v>
      </c>
      <c r="AT36" s="1">
        <f>SUM(AU36:BF36)</f>
        <v>0</v>
      </c>
      <c r="BG36" s="1">
        <f>SUM(BH36:BX36)</f>
        <v>0</v>
      </c>
      <c r="BY36" s="1">
        <f>SUM(BZ36:CI36)</f>
        <v>0</v>
      </c>
      <c r="CJ36" s="1">
        <f>SUM(CK36:CU36)</f>
        <v>0</v>
      </c>
      <c r="CV36" s="1">
        <f>SUM(CW36:DF36)</f>
        <v>3</v>
      </c>
      <c r="DB36" s="1">
        <v>2</v>
      </c>
      <c r="DE36" s="1">
        <v>1</v>
      </c>
      <c r="DG36" s="1">
        <f>SUM(DH36:EK36)</f>
        <v>0</v>
      </c>
    </row>
    <row r="37" spans="1:111" ht="15" outlineLevel="1">
      <c r="A37" s="3">
        <v>1</v>
      </c>
      <c r="B37" s="4">
        <v>9</v>
      </c>
      <c r="C37" s="4">
        <v>2</v>
      </c>
      <c r="E37" s="12" t="s">
        <v>112</v>
      </c>
      <c r="F37" s="15">
        <f t="shared" si="16"/>
        <v>0.5</v>
      </c>
      <c r="G37" s="17">
        <f>SUM(H37:U37)</f>
        <v>0</v>
      </c>
      <c r="V37" s="1">
        <f>SUM(W37:AS37)</f>
        <v>0</v>
      </c>
      <c r="AT37" s="1">
        <f>SUM(AU37:BF37)</f>
        <v>0</v>
      </c>
      <c r="BG37" s="1">
        <f>SUM(BH37:BX37)</f>
        <v>0</v>
      </c>
      <c r="BY37" s="1">
        <f>SUM(BZ37:CI37)</f>
        <v>0</v>
      </c>
      <c r="CJ37" s="1">
        <f>SUM(CK37:CU37)</f>
        <v>0</v>
      </c>
      <c r="CV37" s="1">
        <f>SUM(CW37:DF37)</f>
        <v>0.5</v>
      </c>
      <c r="DB37" s="1">
        <v>0.5</v>
      </c>
      <c r="DG37" s="1">
        <f>SUM(DH37:EK37)</f>
        <v>0</v>
      </c>
    </row>
    <row r="38" spans="1:111" ht="15" outlineLevel="1">
      <c r="A38" s="3">
        <v>1</v>
      </c>
      <c r="B38" s="4">
        <v>9</v>
      </c>
      <c r="C38" s="4">
        <v>3</v>
      </c>
      <c r="E38" s="12" t="s">
        <v>113</v>
      </c>
      <c r="F38" s="15">
        <f t="shared" si="16"/>
        <v>0.5</v>
      </c>
      <c r="G38" s="17">
        <f>SUM(H38:U38)</f>
        <v>0</v>
      </c>
      <c r="V38" s="1">
        <f>SUM(W38:AS38)</f>
        <v>0</v>
      </c>
      <c r="AT38" s="1">
        <f>SUM(AU38:BF38)</f>
        <v>0</v>
      </c>
      <c r="BG38" s="1">
        <f>SUM(BH38:BX38)</f>
        <v>0</v>
      </c>
      <c r="BY38" s="1">
        <f>SUM(BZ38:CI38)</f>
        <v>0</v>
      </c>
      <c r="CJ38" s="1">
        <f>SUM(CK38:CU38)</f>
        <v>0</v>
      </c>
      <c r="CV38" s="1">
        <f>SUM(CW38:DF38)</f>
        <v>0.5</v>
      </c>
      <c r="DB38" s="1">
        <v>0.5</v>
      </c>
      <c r="DG38" s="1">
        <f>SUM(DH38:EK38)</f>
        <v>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K38"/>
  <sheetViews>
    <sheetView workbookViewId="0" topLeftCell="A2">
      <pane xSplit="5" ySplit="1" topLeftCell="W19" activePane="bottomRight" state="frozen"/>
      <selection pane="topLeft" activeCell="A2" sqref="A2"/>
      <selection pane="topRight" activeCell="F2" sqref="F2"/>
      <selection pane="bottomLeft" activeCell="A3" sqref="A3"/>
      <selection pane="bottomRight" activeCell="AL31" sqref="AL31"/>
    </sheetView>
  </sheetViews>
  <sheetFormatPr defaultColWidth="11.00390625" defaultRowHeight="15.75" outlineLevelRow="2" outlineLevelCol="1"/>
  <cols>
    <col min="1" max="1" width="2.625" style="3" hidden="1" customWidth="1"/>
    <col min="2" max="2" width="4.125" style="4" hidden="1" customWidth="1"/>
    <col min="3" max="4" width="2.625" style="4" hidden="1" customWidth="1"/>
    <col min="5" max="5" width="35.625" style="13" bestFit="1" customWidth="1"/>
    <col min="6" max="6" width="4.125" style="1" customWidth="1"/>
    <col min="7" max="7" width="3.625" style="1" customWidth="1" collapsed="1"/>
    <col min="8" max="21" width="3.625" style="1" hidden="1" customWidth="1" outlineLevel="1"/>
    <col min="22" max="22" width="4.625" style="1" customWidth="1"/>
    <col min="23" max="45" width="3.625" style="1" customWidth="1" outlineLevel="1"/>
    <col min="46" max="46" width="3.625" style="1" customWidth="1" collapsed="1"/>
    <col min="47" max="58" width="3.625" style="1" hidden="1" customWidth="1" outlineLevel="1"/>
    <col min="59" max="59" width="3.625" style="1" customWidth="1" collapsed="1"/>
    <col min="60" max="76" width="3.625" style="1" hidden="1" customWidth="1" outlineLevel="1"/>
    <col min="77" max="77" width="3.625" style="1" customWidth="1" collapsed="1"/>
    <col min="78" max="87" width="3.625" style="1" hidden="1" customWidth="1" outlineLevel="1"/>
    <col min="88" max="88" width="3.625" style="1" customWidth="1" collapsed="1"/>
    <col min="89" max="99" width="3.625" style="1" hidden="1" customWidth="1" outlineLevel="1"/>
    <col min="100" max="100" width="4.875" style="1" customWidth="1" collapsed="1"/>
    <col min="101" max="110" width="3.625" style="1" hidden="1" customWidth="1" outlineLevel="1"/>
    <col min="111" max="111" width="3.625" style="1" customWidth="1" collapsed="1"/>
    <col min="112" max="141" width="3.625" style="1" hidden="1" customWidth="1" outlineLevel="1"/>
  </cols>
  <sheetData>
    <row r="1" spans="1:141" s="8" customFormat="1" ht="15">
      <c r="A1" s="5"/>
      <c r="B1" s="6"/>
      <c r="C1" s="6"/>
      <c r="D1" s="6"/>
      <c r="E1" s="11" t="s">
        <v>63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</row>
    <row r="2" spans="5:141" ht="116.25" customHeight="1">
      <c r="E2" s="18" t="s">
        <v>5</v>
      </c>
      <c r="F2" s="14" t="s">
        <v>43</v>
      </c>
      <c r="G2" s="10" t="s">
        <v>71</v>
      </c>
      <c r="H2" s="7" t="s">
        <v>72</v>
      </c>
      <c r="I2" s="7" t="s">
        <v>73</v>
      </c>
      <c r="J2" s="7" t="s">
        <v>74</v>
      </c>
      <c r="K2" s="7" t="s">
        <v>75</v>
      </c>
      <c r="L2" s="7" t="s">
        <v>76</v>
      </c>
      <c r="M2" s="7" t="s">
        <v>77</v>
      </c>
      <c r="N2" s="7" t="s">
        <v>78</v>
      </c>
      <c r="O2" s="7" t="s">
        <v>79</v>
      </c>
      <c r="P2" s="7" t="s">
        <v>80</v>
      </c>
      <c r="Q2" s="7" t="s">
        <v>68</v>
      </c>
      <c r="R2" s="7" t="s">
        <v>81</v>
      </c>
      <c r="S2" s="7" t="s">
        <v>82</v>
      </c>
      <c r="T2" s="7" t="s">
        <v>83</v>
      </c>
      <c r="U2" s="7" t="s">
        <v>84</v>
      </c>
      <c r="V2" s="10" t="s">
        <v>85</v>
      </c>
      <c r="W2" s="7" t="s">
        <v>86</v>
      </c>
      <c r="X2" s="7" t="s">
        <v>87</v>
      </c>
      <c r="Y2" s="7" t="s">
        <v>88</v>
      </c>
      <c r="Z2" s="7" t="s">
        <v>89</v>
      </c>
      <c r="AA2" s="7" t="s">
        <v>90</v>
      </c>
      <c r="AB2" s="7" t="s">
        <v>91</v>
      </c>
      <c r="AC2" s="7" t="s">
        <v>92</v>
      </c>
      <c r="AD2" s="7" t="s">
        <v>93</v>
      </c>
      <c r="AE2" s="7" t="s">
        <v>94</v>
      </c>
      <c r="AF2" s="7" t="s">
        <v>95</v>
      </c>
      <c r="AG2" s="7" t="s">
        <v>96</v>
      </c>
      <c r="AH2" s="7" t="s">
        <v>97</v>
      </c>
      <c r="AI2" s="7" t="s">
        <v>98</v>
      </c>
      <c r="AJ2" s="7" t="s">
        <v>99</v>
      </c>
      <c r="AK2" s="7" t="s">
        <v>0</v>
      </c>
      <c r="AL2" s="7" t="s">
        <v>1</v>
      </c>
      <c r="AM2" s="7" t="s">
        <v>2</v>
      </c>
      <c r="AN2" s="7" t="s">
        <v>3</v>
      </c>
      <c r="AO2" s="7" t="s">
        <v>4</v>
      </c>
      <c r="AP2" s="7" t="s">
        <v>136</v>
      </c>
      <c r="AQ2" s="7" t="s">
        <v>137</v>
      </c>
      <c r="AR2" s="7" t="s">
        <v>138</v>
      </c>
      <c r="AS2" s="7" t="s">
        <v>139</v>
      </c>
      <c r="AT2" s="10" t="s">
        <v>140</v>
      </c>
      <c r="AU2" s="7" t="s">
        <v>141</v>
      </c>
      <c r="AV2" s="7" t="s">
        <v>142</v>
      </c>
      <c r="AW2" s="7" t="s">
        <v>143</v>
      </c>
      <c r="AX2" s="7" t="s">
        <v>144</v>
      </c>
      <c r="AY2" s="7" t="s">
        <v>145</v>
      </c>
      <c r="AZ2" s="7" t="s">
        <v>146</v>
      </c>
      <c r="BA2" s="7" t="s">
        <v>147</v>
      </c>
      <c r="BB2" s="7" t="s">
        <v>148</v>
      </c>
      <c r="BC2" s="7" t="s">
        <v>149</v>
      </c>
      <c r="BD2" s="7" t="s">
        <v>150</v>
      </c>
      <c r="BE2" s="7" t="s">
        <v>151</v>
      </c>
      <c r="BF2" s="7" t="s">
        <v>152</v>
      </c>
      <c r="BG2" s="10" t="s">
        <v>153</v>
      </c>
      <c r="BH2" s="7" t="s">
        <v>154</v>
      </c>
      <c r="BI2" s="7" t="s">
        <v>155</v>
      </c>
      <c r="BJ2" s="7" t="s">
        <v>156</v>
      </c>
      <c r="BK2" s="7" t="s">
        <v>157</v>
      </c>
      <c r="BL2" s="7" t="s">
        <v>158</v>
      </c>
      <c r="BM2" s="7" t="s">
        <v>159</v>
      </c>
      <c r="BN2" s="7" t="s">
        <v>160</v>
      </c>
      <c r="BO2" s="7" t="s">
        <v>161</v>
      </c>
      <c r="BP2" s="7" t="s">
        <v>162</v>
      </c>
      <c r="BQ2" s="7" t="s">
        <v>163</v>
      </c>
      <c r="BR2" s="7" t="s">
        <v>164</v>
      </c>
      <c r="BS2" s="7" t="s">
        <v>165</v>
      </c>
      <c r="BT2" s="7" t="s">
        <v>166</v>
      </c>
      <c r="BU2" s="7" t="s">
        <v>167</v>
      </c>
      <c r="BV2" s="7" t="s">
        <v>168</v>
      </c>
      <c r="BW2" s="7" t="s">
        <v>169</v>
      </c>
      <c r="BX2" s="7" t="s">
        <v>170</v>
      </c>
      <c r="BY2" s="10" t="s">
        <v>171</v>
      </c>
      <c r="BZ2" s="7" t="s">
        <v>172</v>
      </c>
      <c r="CA2" s="7" t="s">
        <v>173</v>
      </c>
      <c r="CB2" s="7" t="s">
        <v>174</v>
      </c>
      <c r="CC2" s="7" t="s">
        <v>175</v>
      </c>
      <c r="CD2" s="7" t="s">
        <v>176</v>
      </c>
      <c r="CE2" s="7" t="s">
        <v>177</v>
      </c>
      <c r="CF2" s="7" t="s">
        <v>178</v>
      </c>
      <c r="CG2" s="7" t="s">
        <v>21</v>
      </c>
      <c r="CH2" s="7" t="s">
        <v>22</v>
      </c>
      <c r="CI2" s="7" t="s">
        <v>23</v>
      </c>
      <c r="CJ2" s="10" t="s">
        <v>24</v>
      </c>
      <c r="CK2" s="7" t="s">
        <v>25</v>
      </c>
      <c r="CL2" s="7" t="s">
        <v>26</v>
      </c>
      <c r="CM2" s="7" t="s">
        <v>27</v>
      </c>
      <c r="CN2" s="7" t="s">
        <v>28</v>
      </c>
      <c r="CO2" s="7" t="s">
        <v>29</v>
      </c>
      <c r="CP2" s="7" t="s">
        <v>30</v>
      </c>
      <c r="CQ2" s="7" t="s">
        <v>31</v>
      </c>
      <c r="CR2" s="7" t="s">
        <v>32</v>
      </c>
      <c r="CS2" s="7" t="s">
        <v>33</v>
      </c>
      <c r="CT2" s="7" t="s">
        <v>34</v>
      </c>
      <c r="CU2" s="7" t="s">
        <v>35</v>
      </c>
      <c r="CV2" s="10" t="s">
        <v>36</v>
      </c>
      <c r="CW2" s="7" t="s">
        <v>37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  <c r="DF2" s="7" t="s">
        <v>108</v>
      </c>
      <c r="DG2" s="10" t="s">
        <v>46</v>
      </c>
      <c r="DH2" s="7" t="s">
        <v>47</v>
      </c>
      <c r="DI2" s="7" t="s">
        <v>48</v>
      </c>
      <c r="DJ2" s="7" t="s">
        <v>49</v>
      </c>
      <c r="DK2" s="7" t="s">
        <v>50</v>
      </c>
      <c r="DL2" s="7" t="s">
        <v>51</v>
      </c>
      <c r="DM2" s="7" t="s">
        <v>52</v>
      </c>
      <c r="DN2" s="7" t="s">
        <v>53</v>
      </c>
      <c r="DO2" s="7" t="s">
        <v>54</v>
      </c>
      <c r="DP2" s="7" t="s">
        <v>55</v>
      </c>
      <c r="DQ2" s="7" t="s">
        <v>56</v>
      </c>
      <c r="DR2" s="7" t="s">
        <v>57</v>
      </c>
      <c r="DS2" s="7" t="s">
        <v>58</v>
      </c>
      <c r="DT2" s="7" t="s">
        <v>59</v>
      </c>
      <c r="DU2" s="7" t="s">
        <v>60</v>
      </c>
      <c r="DV2" s="7" t="s">
        <v>61</v>
      </c>
      <c r="DW2" s="7" t="s">
        <v>62</v>
      </c>
      <c r="DX2" s="7" t="s">
        <v>118</v>
      </c>
      <c r="DY2" s="7" t="s">
        <v>119</v>
      </c>
      <c r="DZ2" s="7" t="s">
        <v>120</v>
      </c>
      <c r="EA2" s="7" t="s">
        <v>121</v>
      </c>
      <c r="EB2" s="7" t="s">
        <v>122</v>
      </c>
      <c r="EC2" s="7" t="s">
        <v>123</v>
      </c>
      <c r="ED2" s="7" t="s">
        <v>124</v>
      </c>
      <c r="EE2" s="7" t="s">
        <v>125</v>
      </c>
      <c r="EF2" s="7" t="s">
        <v>126</v>
      </c>
      <c r="EG2" s="7" t="s">
        <v>127</v>
      </c>
      <c r="EH2" s="7" t="s">
        <v>128</v>
      </c>
      <c r="EI2" s="7" t="s">
        <v>129</v>
      </c>
      <c r="EJ2" s="7" t="s">
        <v>130</v>
      </c>
      <c r="EK2" s="7" t="s">
        <v>131</v>
      </c>
    </row>
    <row r="3" spans="1:141" ht="15">
      <c r="A3" s="3">
        <v>1</v>
      </c>
      <c r="E3" s="19" t="s">
        <v>40</v>
      </c>
      <c r="F3" s="15">
        <f aca="true" t="shared" si="0" ref="F3:AK3">F4+F8+F12+F16+F20+F24+F28+F31+F35</f>
        <v>43.1</v>
      </c>
      <c r="G3" s="15">
        <f t="shared" si="0"/>
        <v>6.3</v>
      </c>
      <c r="H3" s="15">
        <f t="shared" si="0"/>
        <v>0</v>
      </c>
      <c r="I3" s="15">
        <f t="shared" si="0"/>
        <v>1</v>
      </c>
      <c r="J3" s="15">
        <f t="shared" si="0"/>
        <v>0</v>
      </c>
      <c r="K3" s="15">
        <f t="shared" si="0"/>
        <v>1</v>
      </c>
      <c r="L3" s="15">
        <f t="shared" si="0"/>
        <v>0</v>
      </c>
      <c r="M3" s="15">
        <f t="shared" si="0"/>
        <v>0</v>
      </c>
      <c r="N3" s="15">
        <f t="shared" si="0"/>
        <v>0</v>
      </c>
      <c r="O3" s="15">
        <f t="shared" si="0"/>
        <v>0.3</v>
      </c>
      <c r="P3" s="15">
        <f t="shared" si="0"/>
        <v>2</v>
      </c>
      <c r="Q3" s="15">
        <f t="shared" si="0"/>
        <v>2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12.9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 s="15">
        <f t="shared" si="0"/>
        <v>0</v>
      </c>
      <c r="AA3" s="15">
        <f t="shared" si="0"/>
        <v>0</v>
      </c>
      <c r="AB3" s="15">
        <f t="shared" si="0"/>
        <v>4</v>
      </c>
      <c r="AC3" s="15">
        <f t="shared" si="0"/>
        <v>0</v>
      </c>
      <c r="AD3" s="15">
        <f t="shared" si="0"/>
        <v>0</v>
      </c>
      <c r="AE3" s="15">
        <f t="shared" si="0"/>
        <v>0</v>
      </c>
      <c r="AF3" s="15">
        <f t="shared" si="0"/>
        <v>1</v>
      </c>
      <c r="AG3" s="15">
        <f t="shared" si="0"/>
        <v>1.5</v>
      </c>
      <c r="AH3" s="15">
        <f t="shared" si="0"/>
        <v>0</v>
      </c>
      <c r="AI3" s="15">
        <f t="shared" si="0"/>
        <v>0.2</v>
      </c>
      <c r="AJ3" s="15">
        <f t="shared" si="0"/>
        <v>0</v>
      </c>
      <c r="AK3" s="15">
        <f t="shared" si="0"/>
        <v>0</v>
      </c>
      <c r="AL3" s="15">
        <f aca="true" t="shared" si="1" ref="AL3:BQ3">AL4+AL8+AL12+AL16+AL20+AL24+AL28+AL31+AL35</f>
        <v>4.4</v>
      </c>
      <c r="AM3" s="15">
        <f t="shared" si="1"/>
        <v>1</v>
      </c>
      <c r="AN3" s="15">
        <f t="shared" si="1"/>
        <v>0.3</v>
      </c>
      <c r="AO3" s="15">
        <f t="shared" si="1"/>
        <v>0</v>
      </c>
      <c r="AP3" s="15">
        <f t="shared" si="1"/>
        <v>0</v>
      </c>
      <c r="AQ3" s="15">
        <f t="shared" si="1"/>
        <v>0</v>
      </c>
      <c r="AR3" s="15">
        <f t="shared" si="1"/>
        <v>0.5</v>
      </c>
      <c r="AS3" s="15">
        <f t="shared" si="1"/>
        <v>0</v>
      </c>
      <c r="AT3" s="15">
        <f t="shared" si="1"/>
        <v>1.5000000000000002</v>
      </c>
      <c r="AU3" s="15">
        <f t="shared" si="1"/>
        <v>0.6</v>
      </c>
      <c r="AV3" s="15">
        <f t="shared" si="1"/>
        <v>0</v>
      </c>
      <c r="AW3" s="15">
        <f t="shared" si="1"/>
        <v>0</v>
      </c>
      <c r="AX3" s="15">
        <f t="shared" si="1"/>
        <v>0.30000000000000004</v>
      </c>
      <c r="AY3" s="15">
        <f t="shared" si="1"/>
        <v>0.2</v>
      </c>
      <c r="AZ3" s="15">
        <f t="shared" si="1"/>
        <v>0</v>
      </c>
      <c r="BA3" s="15">
        <f t="shared" si="1"/>
        <v>0</v>
      </c>
      <c r="BB3" s="15">
        <f t="shared" si="1"/>
        <v>0</v>
      </c>
      <c r="BC3" s="15">
        <f t="shared" si="1"/>
        <v>0</v>
      </c>
      <c r="BD3" s="15">
        <f t="shared" si="1"/>
        <v>0.2</v>
      </c>
      <c r="BE3" s="15">
        <f t="shared" si="1"/>
        <v>0.2</v>
      </c>
      <c r="BF3" s="15">
        <f t="shared" si="1"/>
        <v>0</v>
      </c>
      <c r="BG3" s="15">
        <f t="shared" si="1"/>
        <v>0</v>
      </c>
      <c r="BH3" s="15">
        <f t="shared" si="1"/>
        <v>0</v>
      </c>
      <c r="BI3" s="15">
        <f t="shared" si="1"/>
        <v>0</v>
      </c>
      <c r="BJ3" s="15">
        <f t="shared" si="1"/>
        <v>0</v>
      </c>
      <c r="BK3" s="15">
        <f t="shared" si="1"/>
        <v>0</v>
      </c>
      <c r="BL3" s="15">
        <f t="shared" si="1"/>
        <v>0</v>
      </c>
      <c r="BM3" s="15">
        <f t="shared" si="1"/>
        <v>0</v>
      </c>
      <c r="BN3" s="15">
        <f t="shared" si="1"/>
        <v>0</v>
      </c>
      <c r="BO3" s="15">
        <f t="shared" si="1"/>
        <v>0</v>
      </c>
      <c r="BP3" s="15">
        <f t="shared" si="1"/>
        <v>0</v>
      </c>
      <c r="BQ3" s="15">
        <f t="shared" si="1"/>
        <v>0</v>
      </c>
      <c r="BR3" s="15">
        <f aca="true" t="shared" si="2" ref="BR3:CW3">BR4+BR8+BR12+BR16+BR20+BR24+BR28+BR31+BR35</f>
        <v>0</v>
      </c>
      <c r="BS3" s="15">
        <f t="shared" si="2"/>
        <v>0</v>
      </c>
      <c r="BT3" s="15">
        <f t="shared" si="2"/>
        <v>0</v>
      </c>
      <c r="BU3" s="15">
        <f t="shared" si="2"/>
        <v>0</v>
      </c>
      <c r="BV3" s="15">
        <f t="shared" si="2"/>
        <v>0</v>
      </c>
      <c r="BW3" s="15">
        <f t="shared" si="2"/>
        <v>0</v>
      </c>
      <c r="BX3" s="15">
        <f t="shared" si="2"/>
        <v>0</v>
      </c>
      <c r="BY3" s="15">
        <f t="shared" si="2"/>
        <v>0</v>
      </c>
      <c r="BZ3" s="15">
        <f t="shared" si="2"/>
        <v>0</v>
      </c>
      <c r="CA3" s="15">
        <f t="shared" si="2"/>
        <v>0</v>
      </c>
      <c r="CB3" s="15">
        <f t="shared" si="2"/>
        <v>0</v>
      </c>
      <c r="CC3" s="15">
        <f t="shared" si="2"/>
        <v>0</v>
      </c>
      <c r="CD3" s="15">
        <f t="shared" si="2"/>
        <v>0</v>
      </c>
      <c r="CE3" s="15">
        <f t="shared" si="2"/>
        <v>0</v>
      </c>
      <c r="CF3" s="15">
        <f t="shared" si="2"/>
        <v>0</v>
      </c>
      <c r="CG3" s="15">
        <f t="shared" si="2"/>
        <v>0</v>
      </c>
      <c r="CH3" s="15">
        <f t="shared" si="2"/>
        <v>0</v>
      </c>
      <c r="CI3" s="15">
        <f t="shared" si="2"/>
        <v>0</v>
      </c>
      <c r="CJ3" s="15">
        <f t="shared" si="2"/>
        <v>2</v>
      </c>
      <c r="CK3" s="15">
        <f t="shared" si="2"/>
        <v>0</v>
      </c>
      <c r="CL3" s="15">
        <f t="shared" si="2"/>
        <v>1</v>
      </c>
      <c r="CM3" s="15">
        <f t="shared" si="2"/>
        <v>0</v>
      </c>
      <c r="CN3" s="15">
        <f t="shared" si="2"/>
        <v>0</v>
      </c>
      <c r="CO3" s="15">
        <f t="shared" si="2"/>
        <v>0.5</v>
      </c>
      <c r="CP3" s="15">
        <f t="shared" si="2"/>
        <v>0</v>
      </c>
      <c r="CQ3" s="15">
        <f t="shared" si="2"/>
        <v>0</v>
      </c>
      <c r="CR3" s="15">
        <f t="shared" si="2"/>
        <v>0</v>
      </c>
      <c r="CS3" s="15">
        <f t="shared" si="2"/>
        <v>0</v>
      </c>
      <c r="CT3" s="15">
        <f t="shared" si="2"/>
        <v>0</v>
      </c>
      <c r="CU3" s="15">
        <f t="shared" si="2"/>
        <v>0.5</v>
      </c>
      <c r="CV3" s="15">
        <f t="shared" si="2"/>
        <v>13.9</v>
      </c>
      <c r="CW3" s="15">
        <f t="shared" si="2"/>
        <v>0</v>
      </c>
      <c r="CX3" s="15">
        <f aca="true" t="shared" si="3" ref="CX3:EC3">CX4+CX8+CX12+CX16+CX20+CX24+CX28+CX31+CX35</f>
        <v>0</v>
      </c>
      <c r="CY3" s="15">
        <f t="shared" si="3"/>
        <v>0.2</v>
      </c>
      <c r="CZ3" s="15">
        <f t="shared" si="3"/>
        <v>0</v>
      </c>
      <c r="DA3" s="15">
        <f t="shared" si="3"/>
        <v>0</v>
      </c>
      <c r="DB3" s="15">
        <f t="shared" si="3"/>
        <v>8.5</v>
      </c>
      <c r="DC3" s="15">
        <f t="shared" si="3"/>
        <v>0</v>
      </c>
      <c r="DD3" s="15">
        <f t="shared" si="3"/>
        <v>0</v>
      </c>
      <c r="DE3" s="15">
        <f t="shared" si="3"/>
        <v>5.2</v>
      </c>
      <c r="DF3" s="15">
        <f t="shared" si="3"/>
        <v>0</v>
      </c>
      <c r="DG3" s="15">
        <f t="shared" si="3"/>
        <v>6.500000000000001</v>
      </c>
      <c r="DH3" s="15">
        <f t="shared" si="3"/>
        <v>0</v>
      </c>
      <c r="DI3" s="15">
        <f t="shared" si="3"/>
        <v>0</v>
      </c>
      <c r="DJ3" s="15">
        <f t="shared" si="3"/>
        <v>0.4</v>
      </c>
      <c r="DK3" s="15">
        <f t="shared" si="3"/>
        <v>0</v>
      </c>
      <c r="DL3" s="15">
        <f t="shared" si="3"/>
        <v>0</v>
      </c>
      <c r="DM3" s="15">
        <f t="shared" si="3"/>
        <v>0</v>
      </c>
      <c r="DN3" s="15">
        <f t="shared" si="3"/>
        <v>0</v>
      </c>
      <c r="DO3" s="15">
        <f t="shared" si="3"/>
        <v>0</v>
      </c>
      <c r="DP3" s="15">
        <f t="shared" si="3"/>
        <v>2.5</v>
      </c>
      <c r="DQ3" s="15">
        <f t="shared" si="3"/>
        <v>1.5</v>
      </c>
      <c r="DR3" s="15">
        <f t="shared" si="3"/>
        <v>0</v>
      </c>
      <c r="DS3" s="15">
        <f t="shared" si="3"/>
        <v>0</v>
      </c>
      <c r="DT3" s="15">
        <f t="shared" si="3"/>
        <v>0</v>
      </c>
      <c r="DU3" s="15">
        <f t="shared" si="3"/>
        <v>0.6000000000000001</v>
      </c>
      <c r="DV3" s="15">
        <f t="shared" si="3"/>
        <v>0</v>
      </c>
      <c r="DW3" s="15">
        <f t="shared" si="3"/>
        <v>0</v>
      </c>
      <c r="DX3" s="15">
        <f t="shared" si="3"/>
        <v>0</v>
      </c>
      <c r="DY3" s="15">
        <f t="shared" si="3"/>
        <v>0</v>
      </c>
      <c r="DZ3" s="15">
        <f t="shared" si="3"/>
        <v>0</v>
      </c>
      <c r="EA3" s="15">
        <f t="shared" si="3"/>
        <v>0</v>
      </c>
      <c r="EB3" s="15">
        <f t="shared" si="3"/>
        <v>0</v>
      </c>
      <c r="EC3" s="15">
        <f t="shared" si="3"/>
        <v>1.5</v>
      </c>
      <c r="ED3" s="15">
        <f aca="true" t="shared" si="4" ref="ED3:EK3">ED4+ED8+ED12+ED16+ED20+ED24+ED28+ED31+ED35</f>
        <v>0</v>
      </c>
      <c r="EE3" s="15">
        <f t="shared" si="4"/>
        <v>0</v>
      </c>
      <c r="EF3" s="15">
        <f t="shared" si="4"/>
        <v>0</v>
      </c>
      <c r="EG3" s="15">
        <f t="shared" si="4"/>
        <v>0</v>
      </c>
      <c r="EH3" s="15">
        <f t="shared" si="4"/>
        <v>0</v>
      </c>
      <c r="EI3" s="15">
        <f t="shared" si="4"/>
        <v>0</v>
      </c>
      <c r="EJ3" s="15">
        <f t="shared" si="4"/>
        <v>0</v>
      </c>
      <c r="EK3" s="15">
        <f t="shared" si="4"/>
        <v>0</v>
      </c>
    </row>
    <row r="4" spans="1:141" ht="15">
      <c r="A4" s="3">
        <v>1</v>
      </c>
      <c r="B4" s="4">
        <v>1</v>
      </c>
      <c r="E4" s="19" t="s">
        <v>68</v>
      </c>
      <c r="F4" s="15">
        <f aca="true" t="shared" si="5" ref="F4:F11">G4+V4+AT4+BG4+BY4+CJ4+CV4+DG4</f>
        <v>9.3</v>
      </c>
      <c r="G4" s="15">
        <f aca="true" t="shared" si="6" ref="G4:AL4">SUM(G5:G7)</f>
        <v>5.8</v>
      </c>
      <c r="H4" s="15">
        <f t="shared" si="6"/>
        <v>0</v>
      </c>
      <c r="I4" s="15">
        <f t="shared" si="6"/>
        <v>1</v>
      </c>
      <c r="J4" s="15">
        <f t="shared" si="6"/>
        <v>0</v>
      </c>
      <c r="K4" s="15">
        <f t="shared" si="6"/>
        <v>1</v>
      </c>
      <c r="L4" s="15">
        <f t="shared" si="6"/>
        <v>0</v>
      </c>
      <c r="M4" s="15">
        <f t="shared" si="6"/>
        <v>0</v>
      </c>
      <c r="N4" s="15">
        <f t="shared" si="6"/>
        <v>0</v>
      </c>
      <c r="O4" s="15">
        <f t="shared" si="6"/>
        <v>0.3</v>
      </c>
      <c r="P4" s="15">
        <f t="shared" si="6"/>
        <v>1.5</v>
      </c>
      <c r="Q4" s="15">
        <f t="shared" si="6"/>
        <v>2</v>
      </c>
      <c r="R4" s="15">
        <f t="shared" si="6"/>
        <v>0</v>
      </c>
      <c r="S4" s="15">
        <f t="shared" si="6"/>
        <v>0</v>
      </c>
      <c r="T4" s="15">
        <f t="shared" si="6"/>
        <v>0</v>
      </c>
      <c r="U4" s="15">
        <f t="shared" si="6"/>
        <v>0</v>
      </c>
      <c r="V4" s="15">
        <f t="shared" si="6"/>
        <v>2</v>
      </c>
      <c r="W4" s="15">
        <f t="shared" si="6"/>
        <v>0</v>
      </c>
      <c r="X4" s="15">
        <f t="shared" si="6"/>
        <v>0</v>
      </c>
      <c r="Y4" s="15">
        <f t="shared" si="6"/>
        <v>0</v>
      </c>
      <c r="Z4" s="15">
        <f t="shared" si="6"/>
        <v>0</v>
      </c>
      <c r="AA4" s="15">
        <f t="shared" si="6"/>
        <v>0</v>
      </c>
      <c r="AB4" s="15">
        <f t="shared" si="6"/>
        <v>0.5</v>
      </c>
      <c r="AC4" s="15">
        <f t="shared" si="6"/>
        <v>0</v>
      </c>
      <c r="AD4" s="15">
        <f t="shared" si="6"/>
        <v>0</v>
      </c>
      <c r="AE4" s="15">
        <f t="shared" si="6"/>
        <v>0</v>
      </c>
      <c r="AF4" s="15">
        <f t="shared" si="6"/>
        <v>0</v>
      </c>
      <c r="AG4" s="15">
        <f t="shared" si="6"/>
        <v>0.5</v>
      </c>
      <c r="AH4" s="15">
        <f t="shared" si="6"/>
        <v>0</v>
      </c>
      <c r="AI4" s="15">
        <f t="shared" si="6"/>
        <v>0</v>
      </c>
      <c r="AJ4" s="15">
        <f t="shared" si="6"/>
        <v>0</v>
      </c>
      <c r="AK4" s="15">
        <f t="shared" si="6"/>
        <v>0</v>
      </c>
      <c r="AL4" s="15">
        <f t="shared" si="6"/>
        <v>1</v>
      </c>
      <c r="AM4" s="15">
        <f aca="true" t="shared" si="7" ref="AM4:BR4">SUM(AM5:AM7)</f>
        <v>0</v>
      </c>
      <c r="AN4" s="15">
        <f t="shared" si="7"/>
        <v>0</v>
      </c>
      <c r="AO4" s="15">
        <f t="shared" si="7"/>
        <v>0</v>
      </c>
      <c r="AP4" s="15">
        <f t="shared" si="7"/>
        <v>0</v>
      </c>
      <c r="AQ4" s="15">
        <f t="shared" si="7"/>
        <v>0</v>
      </c>
      <c r="AR4" s="15">
        <f t="shared" si="7"/>
        <v>0</v>
      </c>
      <c r="AS4" s="15">
        <f t="shared" si="7"/>
        <v>0</v>
      </c>
      <c r="AT4" s="15">
        <f t="shared" si="7"/>
        <v>0.5</v>
      </c>
      <c r="AU4" s="15">
        <f t="shared" si="7"/>
        <v>0.3</v>
      </c>
      <c r="AV4" s="15">
        <f t="shared" si="7"/>
        <v>0</v>
      </c>
      <c r="AW4" s="15">
        <f t="shared" si="7"/>
        <v>0</v>
      </c>
      <c r="AX4" s="15">
        <f t="shared" si="7"/>
        <v>0.1</v>
      </c>
      <c r="AY4" s="15">
        <f t="shared" si="7"/>
        <v>0</v>
      </c>
      <c r="AZ4" s="15">
        <f t="shared" si="7"/>
        <v>0</v>
      </c>
      <c r="BA4" s="15">
        <f t="shared" si="7"/>
        <v>0</v>
      </c>
      <c r="BB4" s="15">
        <f t="shared" si="7"/>
        <v>0</v>
      </c>
      <c r="BC4" s="15">
        <f t="shared" si="7"/>
        <v>0</v>
      </c>
      <c r="BD4" s="15">
        <f t="shared" si="7"/>
        <v>0</v>
      </c>
      <c r="BE4" s="15">
        <f t="shared" si="7"/>
        <v>0.1</v>
      </c>
      <c r="BF4" s="15">
        <f t="shared" si="7"/>
        <v>0</v>
      </c>
      <c r="BG4" s="15">
        <f t="shared" si="7"/>
        <v>0</v>
      </c>
      <c r="BH4" s="15">
        <f t="shared" si="7"/>
        <v>0</v>
      </c>
      <c r="BI4" s="15">
        <f t="shared" si="7"/>
        <v>0</v>
      </c>
      <c r="BJ4" s="15">
        <f t="shared" si="7"/>
        <v>0</v>
      </c>
      <c r="BK4" s="15">
        <f t="shared" si="7"/>
        <v>0</v>
      </c>
      <c r="BL4" s="15">
        <f t="shared" si="7"/>
        <v>0</v>
      </c>
      <c r="BM4" s="15">
        <f t="shared" si="7"/>
        <v>0</v>
      </c>
      <c r="BN4" s="15">
        <f t="shared" si="7"/>
        <v>0</v>
      </c>
      <c r="BO4" s="15">
        <f t="shared" si="7"/>
        <v>0</v>
      </c>
      <c r="BP4" s="15">
        <f t="shared" si="7"/>
        <v>0</v>
      </c>
      <c r="BQ4" s="15">
        <f t="shared" si="7"/>
        <v>0</v>
      </c>
      <c r="BR4" s="15">
        <f t="shared" si="7"/>
        <v>0</v>
      </c>
      <c r="BS4" s="15">
        <f aca="true" t="shared" si="8" ref="BS4:CX4">SUM(BS5:BS7)</f>
        <v>0</v>
      </c>
      <c r="BT4" s="15">
        <f t="shared" si="8"/>
        <v>0</v>
      </c>
      <c r="BU4" s="15">
        <f t="shared" si="8"/>
        <v>0</v>
      </c>
      <c r="BV4" s="15">
        <f t="shared" si="8"/>
        <v>0</v>
      </c>
      <c r="BW4" s="15">
        <f t="shared" si="8"/>
        <v>0</v>
      </c>
      <c r="BX4" s="15">
        <f t="shared" si="8"/>
        <v>0</v>
      </c>
      <c r="BY4" s="15">
        <f t="shared" si="8"/>
        <v>0</v>
      </c>
      <c r="BZ4" s="15">
        <f t="shared" si="8"/>
        <v>0</v>
      </c>
      <c r="CA4" s="15">
        <f t="shared" si="8"/>
        <v>0</v>
      </c>
      <c r="CB4" s="15">
        <f t="shared" si="8"/>
        <v>0</v>
      </c>
      <c r="CC4" s="15">
        <f t="shared" si="8"/>
        <v>0</v>
      </c>
      <c r="CD4" s="15">
        <f t="shared" si="8"/>
        <v>0</v>
      </c>
      <c r="CE4" s="15">
        <f t="shared" si="8"/>
        <v>0</v>
      </c>
      <c r="CF4" s="15">
        <f t="shared" si="8"/>
        <v>0</v>
      </c>
      <c r="CG4" s="15">
        <f t="shared" si="8"/>
        <v>0</v>
      </c>
      <c r="CH4" s="15">
        <f t="shared" si="8"/>
        <v>0</v>
      </c>
      <c r="CI4" s="15">
        <f t="shared" si="8"/>
        <v>0</v>
      </c>
      <c r="CJ4" s="15">
        <f t="shared" si="8"/>
        <v>1</v>
      </c>
      <c r="CK4" s="15">
        <f t="shared" si="8"/>
        <v>0</v>
      </c>
      <c r="CL4" s="15">
        <f t="shared" si="8"/>
        <v>0</v>
      </c>
      <c r="CM4" s="15">
        <f t="shared" si="8"/>
        <v>0</v>
      </c>
      <c r="CN4" s="15">
        <f t="shared" si="8"/>
        <v>0</v>
      </c>
      <c r="CO4" s="15">
        <f t="shared" si="8"/>
        <v>0.5</v>
      </c>
      <c r="CP4" s="15">
        <f t="shared" si="8"/>
        <v>0</v>
      </c>
      <c r="CQ4" s="15">
        <f t="shared" si="8"/>
        <v>0</v>
      </c>
      <c r="CR4" s="15">
        <f t="shared" si="8"/>
        <v>0</v>
      </c>
      <c r="CS4" s="15">
        <f t="shared" si="8"/>
        <v>0</v>
      </c>
      <c r="CT4" s="15">
        <f t="shared" si="8"/>
        <v>0</v>
      </c>
      <c r="CU4" s="15">
        <f t="shared" si="8"/>
        <v>0.5</v>
      </c>
      <c r="CV4" s="15">
        <f t="shared" si="8"/>
        <v>0</v>
      </c>
      <c r="CW4" s="15">
        <f t="shared" si="8"/>
        <v>0</v>
      </c>
      <c r="CX4" s="15">
        <f t="shared" si="8"/>
        <v>0</v>
      </c>
      <c r="CY4" s="15">
        <f aca="true" t="shared" si="9" ref="CY4:ED4">SUM(CY5:CY7)</f>
        <v>0</v>
      </c>
      <c r="CZ4" s="15">
        <f t="shared" si="9"/>
        <v>0</v>
      </c>
      <c r="DA4" s="15">
        <f t="shared" si="9"/>
        <v>0</v>
      </c>
      <c r="DB4" s="15">
        <f t="shared" si="9"/>
        <v>0</v>
      </c>
      <c r="DC4" s="15">
        <f t="shared" si="9"/>
        <v>0</v>
      </c>
      <c r="DD4" s="15">
        <f t="shared" si="9"/>
        <v>0</v>
      </c>
      <c r="DE4" s="15">
        <f t="shared" si="9"/>
        <v>0</v>
      </c>
      <c r="DF4" s="15">
        <f t="shared" si="9"/>
        <v>0</v>
      </c>
      <c r="DG4" s="15">
        <f t="shared" si="9"/>
        <v>0</v>
      </c>
      <c r="DH4" s="16">
        <f t="shared" si="9"/>
        <v>0</v>
      </c>
      <c r="DI4" s="16">
        <f t="shared" si="9"/>
        <v>0</v>
      </c>
      <c r="DJ4" s="16">
        <f t="shared" si="9"/>
        <v>0</v>
      </c>
      <c r="DK4" s="16">
        <f t="shared" si="9"/>
        <v>0</v>
      </c>
      <c r="DL4" s="16">
        <f t="shared" si="9"/>
        <v>0</v>
      </c>
      <c r="DM4" s="16">
        <f t="shared" si="9"/>
        <v>0</v>
      </c>
      <c r="DN4" s="16">
        <f t="shared" si="9"/>
        <v>0</v>
      </c>
      <c r="DO4" s="16">
        <f t="shared" si="9"/>
        <v>0</v>
      </c>
      <c r="DP4" s="16">
        <f t="shared" si="9"/>
        <v>0</v>
      </c>
      <c r="DQ4" s="16">
        <f t="shared" si="9"/>
        <v>0</v>
      </c>
      <c r="DR4" s="16">
        <f t="shared" si="9"/>
        <v>0</v>
      </c>
      <c r="DS4" s="16">
        <f t="shared" si="9"/>
        <v>0</v>
      </c>
      <c r="DT4" s="16">
        <f t="shared" si="9"/>
        <v>0</v>
      </c>
      <c r="DU4" s="16">
        <f t="shared" si="9"/>
        <v>0</v>
      </c>
      <c r="DV4" s="16">
        <f t="shared" si="9"/>
        <v>0</v>
      </c>
      <c r="DW4" s="16">
        <f t="shared" si="9"/>
        <v>0</v>
      </c>
      <c r="DX4" s="16">
        <f t="shared" si="9"/>
        <v>0</v>
      </c>
      <c r="DY4" s="16">
        <f t="shared" si="9"/>
        <v>0</v>
      </c>
      <c r="DZ4" s="16">
        <f t="shared" si="9"/>
        <v>0</v>
      </c>
      <c r="EA4" s="16">
        <f t="shared" si="9"/>
        <v>0</v>
      </c>
      <c r="EB4" s="16">
        <f t="shared" si="9"/>
        <v>0</v>
      </c>
      <c r="EC4" s="16">
        <f t="shared" si="9"/>
        <v>0</v>
      </c>
      <c r="ED4" s="16">
        <f t="shared" si="9"/>
        <v>0</v>
      </c>
      <c r="EE4" s="16">
        <f aca="true" t="shared" si="10" ref="EE4:EK4">SUM(EE5:EE7)</f>
        <v>0</v>
      </c>
      <c r="EF4" s="16">
        <f t="shared" si="10"/>
        <v>0</v>
      </c>
      <c r="EG4" s="16">
        <f t="shared" si="10"/>
        <v>0</v>
      </c>
      <c r="EH4" s="16">
        <f t="shared" si="10"/>
        <v>0</v>
      </c>
      <c r="EI4" s="16">
        <f t="shared" si="10"/>
        <v>0</v>
      </c>
      <c r="EJ4" s="16">
        <f t="shared" si="10"/>
        <v>0</v>
      </c>
      <c r="EK4" s="16">
        <f t="shared" si="10"/>
        <v>0</v>
      </c>
    </row>
    <row r="5" spans="1:111" ht="15" outlineLevel="1">
      <c r="A5" s="3">
        <v>1</v>
      </c>
      <c r="B5" s="4">
        <v>1</v>
      </c>
      <c r="C5" s="4">
        <v>1</v>
      </c>
      <c r="E5" s="12" t="s">
        <v>68</v>
      </c>
      <c r="F5" s="15">
        <f t="shared" si="5"/>
        <v>7.8</v>
      </c>
      <c r="G5" s="17">
        <f>SUM(H5:U5)</f>
        <v>4.8</v>
      </c>
      <c r="I5" s="1">
        <v>0.5</v>
      </c>
      <c r="K5" s="1">
        <v>1</v>
      </c>
      <c r="O5" s="1">
        <v>0.3</v>
      </c>
      <c r="P5" s="1">
        <v>1</v>
      </c>
      <c r="Q5" s="1">
        <v>2</v>
      </c>
      <c r="V5" s="1">
        <f>SUM(W5:AS5)</f>
        <v>2</v>
      </c>
      <c r="AB5" s="1">
        <v>0.5</v>
      </c>
      <c r="AG5" s="1">
        <v>0.5</v>
      </c>
      <c r="AL5" s="1">
        <v>1</v>
      </c>
      <c r="AT5" s="1">
        <f>SUM(AU5:BF5)</f>
        <v>0</v>
      </c>
      <c r="BG5" s="1">
        <f>SUM(BH5:BX5)</f>
        <v>0</v>
      </c>
      <c r="BY5" s="1">
        <f>SUM(BZ5:CI5)</f>
        <v>0</v>
      </c>
      <c r="CJ5" s="1">
        <f>SUM(CK5:CU5)</f>
        <v>1</v>
      </c>
      <c r="CO5" s="1">
        <v>0.5</v>
      </c>
      <c r="CU5" s="1">
        <v>0.5</v>
      </c>
      <c r="CV5" s="1">
        <f>SUM(CW5:DF5)</f>
        <v>0</v>
      </c>
      <c r="DG5" s="1">
        <f>SUM(DH5:EK5)</f>
        <v>0</v>
      </c>
    </row>
    <row r="6" spans="1:111" ht="15" outlineLevel="1">
      <c r="A6" s="3">
        <v>1</v>
      </c>
      <c r="B6" s="4">
        <v>1</v>
      </c>
      <c r="C6" s="4">
        <v>2</v>
      </c>
      <c r="E6" s="12" t="s">
        <v>134</v>
      </c>
      <c r="F6" s="15">
        <f t="shared" si="5"/>
        <v>1</v>
      </c>
      <c r="G6" s="17">
        <f>SUM(H6:U6)</f>
        <v>1</v>
      </c>
      <c r="I6" s="1">
        <v>0.5</v>
      </c>
      <c r="P6" s="1">
        <v>0.5</v>
      </c>
      <c r="V6" s="1">
        <f>SUM(W6:AS6)</f>
        <v>0</v>
      </c>
      <c r="AT6" s="1">
        <f>SUM(AU6:BF6)</f>
        <v>0</v>
      </c>
      <c r="BG6" s="1">
        <f>SUM(BH6:BX6)</f>
        <v>0</v>
      </c>
      <c r="BY6" s="1">
        <f>SUM(BZ6:CI6)</f>
        <v>0</v>
      </c>
      <c r="CJ6" s="1">
        <f>SUM(CK6:CU6)</f>
        <v>0</v>
      </c>
      <c r="CV6" s="1">
        <f>SUM(CW6:DF6)</f>
        <v>0</v>
      </c>
      <c r="DG6" s="1">
        <f>SUM(DH6:EK6)</f>
        <v>0</v>
      </c>
    </row>
    <row r="7" spans="1:111" ht="15" outlineLevel="1">
      <c r="A7" s="3">
        <v>1</v>
      </c>
      <c r="B7" s="4">
        <v>1</v>
      </c>
      <c r="C7" s="4">
        <v>3</v>
      </c>
      <c r="E7" s="12" t="s">
        <v>140</v>
      </c>
      <c r="F7" s="15">
        <f t="shared" si="5"/>
        <v>0.5</v>
      </c>
      <c r="G7" s="17">
        <f>SUM(H7:U7)</f>
        <v>0</v>
      </c>
      <c r="V7" s="1">
        <f>SUM(W7:AS7)</f>
        <v>0</v>
      </c>
      <c r="AT7" s="1">
        <f>SUM(AU7:BF7)</f>
        <v>0.5</v>
      </c>
      <c r="AU7" s="1">
        <v>0.3</v>
      </c>
      <c r="AX7" s="1">
        <v>0.1</v>
      </c>
      <c r="BE7" s="1">
        <v>0.1</v>
      </c>
      <c r="BG7" s="1">
        <f>SUM(BH7:BX7)</f>
        <v>0</v>
      </c>
      <c r="BY7" s="1">
        <f>SUM(BZ7:CI7)</f>
        <v>0</v>
      </c>
      <c r="CJ7" s="1">
        <f>SUM(CK7:CU7)</f>
        <v>0</v>
      </c>
      <c r="CV7" s="1">
        <f>SUM(CW7:DF7)</f>
        <v>0</v>
      </c>
      <c r="DG7" s="1">
        <f>SUM(DH7:EK7)</f>
        <v>0</v>
      </c>
    </row>
    <row r="8" spans="1:141" s="2" customFormat="1" ht="15">
      <c r="A8" s="3">
        <v>1</v>
      </c>
      <c r="B8" s="4">
        <v>2</v>
      </c>
      <c r="C8" s="4"/>
      <c r="D8" s="4"/>
      <c r="E8" s="20" t="s">
        <v>6</v>
      </c>
      <c r="F8" s="15">
        <f t="shared" si="5"/>
        <v>8.5</v>
      </c>
      <c r="G8" s="15">
        <f aca="true" t="shared" si="11" ref="G8:AL8">SUM(G9:G11)</f>
        <v>0.5</v>
      </c>
      <c r="H8" s="15">
        <f t="shared" si="11"/>
        <v>0</v>
      </c>
      <c r="I8" s="15">
        <f t="shared" si="11"/>
        <v>0</v>
      </c>
      <c r="J8" s="15">
        <f t="shared" si="11"/>
        <v>0</v>
      </c>
      <c r="K8" s="15">
        <f t="shared" si="11"/>
        <v>0</v>
      </c>
      <c r="L8" s="15">
        <f t="shared" si="11"/>
        <v>0</v>
      </c>
      <c r="M8" s="15">
        <f t="shared" si="11"/>
        <v>0</v>
      </c>
      <c r="N8" s="15">
        <f t="shared" si="11"/>
        <v>0</v>
      </c>
      <c r="O8" s="15">
        <f t="shared" si="11"/>
        <v>0</v>
      </c>
      <c r="P8" s="15">
        <f t="shared" si="11"/>
        <v>0.5</v>
      </c>
      <c r="Q8" s="15">
        <f t="shared" si="11"/>
        <v>0</v>
      </c>
      <c r="R8" s="15">
        <f t="shared" si="11"/>
        <v>0</v>
      </c>
      <c r="S8" s="15">
        <f t="shared" si="11"/>
        <v>0</v>
      </c>
      <c r="T8" s="15">
        <f t="shared" si="11"/>
        <v>0</v>
      </c>
      <c r="U8" s="15">
        <f t="shared" si="11"/>
        <v>0</v>
      </c>
      <c r="V8" s="15">
        <f t="shared" si="11"/>
        <v>5</v>
      </c>
      <c r="W8" s="15">
        <f t="shared" si="11"/>
        <v>0</v>
      </c>
      <c r="X8" s="15">
        <f t="shared" si="11"/>
        <v>0</v>
      </c>
      <c r="Y8" s="15">
        <f t="shared" si="11"/>
        <v>0</v>
      </c>
      <c r="Z8" s="15">
        <f t="shared" si="11"/>
        <v>0</v>
      </c>
      <c r="AA8" s="15">
        <f t="shared" si="11"/>
        <v>0</v>
      </c>
      <c r="AB8" s="15">
        <f t="shared" si="11"/>
        <v>3.5</v>
      </c>
      <c r="AC8" s="15">
        <f t="shared" si="11"/>
        <v>0</v>
      </c>
      <c r="AD8" s="15">
        <f t="shared" si="11"/>
        <v>0</v>
      </c>
      <c r="AE8" s="15">
        <f t="shared" si="11"/>
        <v>0</v>
      </c>
      <c r="AF8" s="15">
        <f t="shared" si="11"/>
        <v>0</v>
      </c>
      <c r="AG8" s="15">
        <f t="shared" si="11"/>
        <v>0</v>
      </c>
      <c r="AH8" s="15">
        <f t="shared" si="11"/>
        <v>0</v>
      </c>
      <c r="AI8" s="15">
        <f t="shared" si="11"/>
        <v>0.2</v>
      </c>
      <c r="AJ8" s="15">
        <f t="shared" si="11"/>
        <v>0</v>
      </c>
      <c r="AK8" s="15">
        <f t="shared" si="11"/>
        <v>0</v>
      </c>
      <c r="AL8" s="15">
        <f t="shared" si="11"/>
        <v>0</v>
      </c>
      <c r="AM8" s="15">
        <f aca="true" t="shared" si="12" ref="AM8:BR8">SUM(AM9:AM11)</f>
        <v>1</v>
      </c>
      <c r="AN8" s="15">
        <f t="shared" si="12"/>
        <v>0.3</v>
      </c>
      <c r="AO8" s="15">
        <f t="shared" si="12"/>
        <v>0</v>
      </c>
      <c r="AP8" s="15">
        <f t="shared" si="12"/>
        <v>0</v>
      </c>
      <c r="AQ8" s="15">
        <f t="shared" si="12"/>
        <v>0</v>
      </c>
      <c r="AR8" s="15">
        <f t="shared" si="12"/>
        <v>0</v>
      </c>
      <c r="AS8" s="15">
        <f t="shared" si="12"/>
        <v>0</v>
      </c>
      <c r="AT8" s="15">
        <f t="shared" si="12"/>
        <v>0.6</v>
      </c>
      <c r="AU8" s="15">
        <f t="shared" si="12"/>
        <v>0.3</v>
      </c>
      <c r="AV8" s="15">
        <f t="shared" si="12"/>
        <v>0</v>
      </c>
      <c r="AW8" s="15">
        <f t="shared" si="12"/>
        <v>0</v>
      </c>
      <c r="AX8" s="15">
        <f t="shared" si="12"/>
        <v>0.2</v>
      </c>
      <c r="AY8" s="15">
        <f t="shared" si="12"/>
        <v>0</v>
      </c>
      <c r="AZ8" s="15">
        <f t="shared" si="12"/>
        <v>0</v>
      </c>
      <c r="BA8" s="15">
        <f t="shared" si="12"/>
        <v>0</v>
      </c>
      <c r="BB8" s="15">
        <f t="shared" si="12"/>
        <v>0</v>
      </c>
      <c r="BC8" s="15">
        <f t="shared" si="12"/>
        <v>0</v>
      </c>
      <c r="BD8" s="15">
        <f t="shared" si="12"/>
        <v>0</v>
      </c>
      <c r="BE8" s="15">
        <f t="shared" si="12"/>
        <v>0.1</v>
      </c>
      <c r="BF8" s="15">
        <f t="shared" si="12"/>
        <v>0</v>
      </c>
      <c r="BG8" s="15">
        <f t="shared" si="12"/>
        <v>0</v>
      </c>
      <c r="BH8" s="15">
        <f t="shared" si="12"/>
        <v>0</v>
      </c>
      <c r="BI8" s="15">
        <f t="shared" si="12"/>
        <v>0</v>
      </c>
      <c r="BJ8" s="15">
        <f t="shared" si="12"/>
        <v>0</v>
      </c>
      <c r="BK8" s="15">
        <f t="shared" si="12"/>
        <v>0</v>
      </c>
      <c r="BL8" s="15">
        <f t="shared" si="12"/>
        <v>0</v>
      </c>
      <c r="BM8" s="15">
        <f t="shared" si="12"/>
        <v>0</v>
      </c>
      <c r="BN8" s="15">
        <f t="shared" si="12"/>
        <v>0</v>
      </c>
      <c r="BO8" s="15">
        <f t="shared" si="12"/>
        <v>0</v>
      </c>
      <c r="BP8" s="15">
        <f t="shared" si="12"/>
        <v>0</v>
      </c>
      <c r="BQ8" s="15">
        <f t="shared" si="12"/>
        <v>0</v>
      </c>
      <c r="BR8" s="15">
        <f t="shared" si="12"/>
        <v>0</v>
      </c>
      <c r="BS8" s="15">
        <f aca="true" t="shared" si="13" ref="BS8:CX8">SUM(BS9:BS11)</f>
        <v>0</v>
      </c>
      <c r="BT8" s="15">
        <f t="shared" si="13"/>
        <v>0</v>
      </c>
      <c r="BU8" s="15">
        <f t="shared" si="13"/>
        <v>0</v>
      </c>
      <c r="BV8" s="15">
        <f t="shared" si="13"/>
        <v>0</v>
      </c>
      <c r="BW8" s="15">
        <f t="shared" si="13"/>
        <v>0</v>
      </c>
      <c r="BX8" s="15">
        <f t="shared" si="13"/>
        <v>0</v>
      </c>
      <c r="BY8" s="15">
        <f t="shared" si="13"/>
        <v>0</v>
      </c>
      <c r="BZ8" s="15">
        <f t="shared" si="13"/>
        <v>0</v>
      </c>
      <c r="CA8" s="15">
        <f t="shared" si="13"/>
        <v>0</v>
      </c>
      <c r="CB8" s="15">
        <f t="shared" si="13"/>
        <v>0</v>
      </c>
      <c r="CC8" s="15">
        <f t="shared" si="13"/>
        <v>0</v>
      </c>
      <c r="CD8" s="15">
        <f t="shared" si="13"/>
        <v>0</v>
      </c>
      <c r="CE8" s="15">
        <f t="shared" si="13"/>
        <v>0</v>
      </c>
      <c r="CF8" s="15">
        <f t="shared" si="13"/>
        <v>0</v>
      </c>
      <c r="CG8" s="15">
        <f t="shared" si="13"/>
        <v>0</v>
      </c>
      <c r="CH8" s="15">
        <f t="shared" si="13"/>
        <v>0</v>
      </c>
      <c r="CI8" s="15">
        <f t="shared" si="13"/>
        <v>0</v>
      </c>
      <c r="CJ8" s="15">
        <f t="shared" si="13"/>
        <v>0</v>
      </c>
      <c r="CK8" s="15">
        <f t="shared" si="13"/>
        <v>0</v>
      </c>
      <c r="CL8" s="15">
        <f t="shared" si="13"/>
        <v>0</v>
      </c>
      <c r="CM8" s="15">
        <f t="shared" si="13"/>
        <v>0</v>
      </c>
      <c r="CN8" s="15">
        <f t="shared" si="13"/>
        <v>0</v>
      </c>
      <c r="CO8" s="15">
        <f t="shared" si="13"/>
        <v>0</v>
      </c>
      <c r="CP8" s="15">
        <f t="shared" si="13"/>
        <v>0</v>
      </c>
      <c r="CQ8" s="15">
        <f t="shared" si="13"/>
        <v>0</v>
      </c>
      <c r="CR8" s="15">
        <f t="shared" si="13"/>
        <v>0</v>
      </c>
      <c r="CS8" s="15">
        <f t="shared" si="13"/>
        <v>0</v>
      </c>
      <c r="CT8" s="15">
        <f t="shared" si="13"/>
        <v>0</v>
      </c>
      <c r="CU8" s="15">
        <f t="shared" si="13"/>
        <v>0</v>
      </c>
      <c r="CV8" s="15">
        <f t="shared" si="13"/>
        <v>1</v>
      </c>
      <c r="CW8" s="15">
        <f t="shared" si="13"/>
        <v>0</v>
      </c>
      <c r="CX8" s="15">
        <f t="shared" si="13"/>
        <v>0</v>
      </c>
      <c r="CY8" s="15">
        <f aca="true" t="shared" si="14" ref="CY8:ED8">SUM(CY9:CY11)</f>
        <v>0</v>
      </c>
      <c r="CZ8" s="15">
        <f t="shared" si="14"/>
        <v>0</v>
      </c>
      <c r="DA8" s="15">
        <f t="shared" si="14"/>
        <v>0</v>
      </c>
      <c r="DB8" s="15">
        <f t="shared" si="14"/>
        <v>1</v>
      </c>
      <c r="DC8" s="15">
        <f t="shared" si="14"/>
        <v>0</v>
      </c>
      <c r="DD8" s="15">
        <f t="shared" si="14"/>
        <v>0</v>
      </c>
      <c r="DE8" s="15">
        <f t="shared" si="14"/>
        <v>0</v>
      </c>
      <c r="DF8" s="15">
        <f t="shared" si="14"/>
        <v>0</v>
      </c>
      <c r="DG8" s="15">
        <f t="shared" si="14"/>
        <v>1.4</v>
      </c>
      <c r="DH8" s="15">
        <f t="shared" si="14"/>
        <v>0</v>
      </c>
      <c r="DI8" s="15">
        <f t="shared" si="14"/>
        <v>0</v>
      </c>
      <c r="DJ8" s="15">
        <f t="shared" si="14"/>
        <v>0.4</v>
      </c>
      <c r="DK8" s="15">
        <f t="shared" si="14"/>
        <v>0</v>
      </c>
      <c r="DL8" s="15">
        <f t="shared" si="14"/>
        <v>0</v>
      </c>
      <c r="DM8" s="15">
        <f t="shared" si="14"/>
        <v>0</v>
      </c>
      <c r="DN8" s="15">
        <f t="shared" si="14"/>
        <v>0</v>
      </c>
      <c r="DO8" s="15">
        <f t="shared" si="14"/>
        <v>0</v>
      </c>
      <c r="DP8" s="15">
        <f t="shared" si="14"/>
        <v>0.5</v>
      </c>
      <c r="DQ8" s="15">
        <f t="shared" si="14"/>
        <v>0.5</v>
      </c>
      <c r="DR8" s="15">
        <f t="shared" si="14"/>
        <v>0</v>
      </c>
      <c r="DS8" s="15">
        <f t="shared" si="14"/>
        <v>0</v>
      </c>
      <c r="DT8" s="15">
        <f t="shared" si="14"/>
        <v>0</v>
      </c>
      <c r="DU8" s="15">
        <f t="shared" si="14"/>
        <v>0</v>
      </c>
      <c r="DV8" s="15">
        <f t="shared" si="14"/>
        <v>0</v>
      </c>
      <c r="DW8" s="15">
        <f t="shared" si="14"/>
        <v>0</v>
      </c>
      <c r="DX8" s="15">
        <f t="shared" si="14"/>
        <v>0</v>
      </c>
      <c r="DY8" s="15">
        <f t="shared" si="14"/>
        <v>0</v>
      </c>
      <c r="DZ8" s="15">
        <f t="shared" si="14"/>
        <v>0</v>
      </c>
      <c r="EA8" s="15">
        <f t="shared" si="14"/>
        <v>0</v>
      </c>
      <c r="EB8" s="15">
        <f t="shared" si="14"/>
        <v>0</v>
      </c>
      <c r="EC8" s="15">
        <f t="shared" si="14"/>
        <v>0</v>
      </c>
      <c r="ED8" s="15">
        <f t="shared" si="14"/>
        <v>0</v>
      </c>
      <c r="EE8" s="15">
        <f aca="true" t="shared" si="15" ref="EE8:EK8">SUM(EE9:EE11)</f>
        <v>0</v>
      </c>
      <c r="EF8" s="15">
        <f t="shared" si="15"/>
        <v>0</v>
      </c>
      <c r="EG8" s="15">
        <f t="shared" si="15"/>
        <v>0</v>
      </c>
      <c r="EH8" s="15">
        <f t="shared" si="15"/>
        <v>0</v>
      </c>
      <c r="EI8" s="15">
        <f t="shared" si="15"/>
        <v>0</v>
      </c>
      <c r="EJ8" s="15">
        <f t="shared" si="15"/>
        <v>0</v>
      </c>
      <c r="EK8" s="15">
        <f t="shared" si="15"/>
        <v>0</v>
      </c>
    </row>
    <row r="9" spans="1:121" ht="15" outlineLevel="1">
      <c r="A9" s="3">
        <v>1</v>
      </c>
      <c r="B9" s="4">
        <v>2</v>
      </c>
      <c r="C9" s="4">
        <v>1</v>
      </c>
      <c r="E9" s="12" t="s">
        <v>41</v>
      </c>
      <c r="F9" s="15">
        <f t="shared" si="5"/>
        <v>6.5</v>
      </c>
      <c r="G9" s="17">
        <f>SUM(H9:U9)</f>
        <v>0</v>
      </c>
      <c r="V9" s="1">
        <f>SUM(W9:AS9)</f>
        <v>3.5</v>
      </c>
      <c r="AB9" s="1">
        <v>2</v>
      </c>
      <c r="AI9" s="1">
        <v>0.2</v>
      </c>
      <c r="AM9" s="1">
        <v>1</v>
      </c>
      <c r="AN9" s="1">
        <v>0.3</v>
      </c>
      <c r="AT9" s="1">
        <f>SUM(AU9:BF9)</f>
        <v>0.6</v>
      </c>
      <c r="AU9" s="1">
        <v>0.3</v>
      </c>
      <c r="AX9" s="1">
        <v>0.2</v>
      </c>
      <c r="BE9" s="1">
        <v>0.1</v>
      </c>
      <c r="BG9" s="1">
        <f>SUM(BH9:BX9)</f>
        <v>0</v>
      </c>
      <c r="BY9" s="1">
        <f>SUM(BZ9:CI9)</f>
        <v>0</v>
      </c>
      <c r="CJ9" s="1">
        <f>SUM(CK9:CU9)</f>
        <v>0</v>
      </c>
      <c r="CV9" s="1">
        <f>SUM(CW9:DF9)</f>
        <v>1</v>
      </c>
      <c r="DB9" s="1">
        <v>1</v>
      </c>
      <c r="DG9" s="1">
        <f>SUM(DH9:EK9)</f>
        <v>1.4</v>
      </c>
      <c r="DJ9" s="1">
        <v>0.4</v>
      </c>
      <c r="DP9" s="1">
        <v>0.5</v>
      </c>
      <c r="DQ9" s="1">
        <v>0.5</v>
      </c>
    </row>
    <row r="10" spans="1:141" s="2" customFormat="1" ht="15" outlineLevel="1">
      <c r="A10" s="3">
        <v>1</v>
      </c>
      <c r="B10" s="4">
        <v>2</v>
      </c>
      <c r="C10" s="4">
        <v>2</v>
      </c>
      <c r="D10" s="4"/>
      <c r="E10" s="12" t="s">
        <v>12</v>
      </c>
      <c r="F10" s="15">
        <f t="shared" si="5"/>
        <v>1</v>
      </c>
      <c r="G10" s="17">
        <f>SUM(H10:U10)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>SUM(W10:AS10)</f>
        <v>1</v>
      </c>
      <c r="W10" s="1"/>
      <c r="X10" s="1"/>
      <c r="Y10" s="1"/>
      <c r="Z10" s="1"/>
      <c r="AA10" s="1"/>
      <c r="AB10" s="1">
        <v>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>
        <f>SUM(AU10:BF10)</f>
        <v>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f>SUM(BH10:BX10)</f>
        <v>0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>
        <f>SUM(BZ10:CI10)</f>
        <v>0</v>
      </c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>
        <f>SUM(CK10:CU10)</f>
        <v>0</v>
      </c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>
        <f>SUM(CW10:DF10)</f>
        <v>0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>
        <f>SUM(DH10:EK10)</f>
        <v>0</v>
      </c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s="2" customFormat="1" ht="15" outlineLevel="1">
      <c r="A11" s="3">
        <v>1</v>
      </c>
      <c r="B11" s="4">
        <v>2</v>
      </c>
      <c r="C11" s="4">
        <v>3</v>
      </c>
      <c r="D11" s="4"/>
      <c r="E11" s="12" t="s">
        <v>13</v>
      </c>
      <c r="F11" s="15">
        <f t="shared" si="5"/>
        <v>1</v>
      </c>
      <c r="G11" s="17">
        <f>SUM(H11:U11)</f>
        <v>0.5</v>
      </c>
      <c r="H11" s="1"/>
      <c r="I11" s="1"/>
      <c r="J11" s="1"/>
      <c r="K11" s="1"/>
      <c r="L11" s="1"/>
      <c r="M11" s="1"/>
      <c r="N11" s="1"/>
      <c r="O11" s="1"/>
      <c r="P11" s="1">
        <v>0.5</v>
      </c>
      <c r="Q11" s="1"/>
      <c r="R11" s="1"/>
      <c r="S11" s="1"/>
      <c r="T11" s="1"/>
      <c r="U11" s="1"/>
      <c r="V11" s="1">
        <f>SUM(W11:AS11)</f>
        <v>0.5</v>
      </c>
      <c r="W11" s="1"/>
      <c r="X11" s="1"/>
      <c r="Y11" s="1"/>
      <c r="Z11" s="1"/>
      <c r="AA11" s="1"/>
      <c r="AB11" s="1">
        <v>0.5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>
        <f>SUM(AU11:BF11)</f>
        <v>0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f>SUM(BH11:BX11)</f>
        <v>0</v>
      </c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>
        <f>SUM(BZ11:CI11)</f>
        <v>0</v>
      </c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>
        <f>SUM(CK11:CU11)</f>
        <v>0</v>
      </c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>
        <f>SUM(CW11:DF11)</f>
        <v>0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>
        <f>SUM(DH11:EK11)</f>
        <v>0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s="2" customFormat="1" ht="15">
      <c r="A12" s="3">
        <v>1</v>
      </c>
      <c r="B12" s="4">
        <v>3</v>
      </c>
      <c r="C12" s="4"/>
      <c r="D12" s="4"/>
      <c r="E12" s="20" t="s">
        <v>7</v>
      </c>
      <c r="F12" s="15">
        <f aca="true" t="shared" si="16" ref="F12:F38">G12+V12+AT12+BG12+BY12+CJ12+CV12+DG12</f>
        <v>3.3</v>
      </c>
      <c r="G12" s="15">
        <f aca="true" t="shared" si="17" ref="G12:AL12">SUM(G13:G15)</f>
        <v>0</v>
      </c>
      <c r="H12" s="15">
        <f t="shared" si="17"/>
        <v>0</v>
      </c>
      <c r="I12" s="15">
        <f t="shared" si="17"/>
        <v>0</v>
      </c>
      <c r="J12" s="15">
        <f t="shared" si="17"/>
        <v>0</v>
      </c>
      <c r="K12" s="15">
        <f t="shared" si="17"/>
        <v>0</v>
      </c>
      <c r="L12" s="15">
        <f t="shared" si="17"/>
        <v>0</v>
      </c>
      <c r="M12" s="15">
        <f t="shared" si="17"/>
        <v>0</v>
      </c>
      <c r="N12" s="15">
        <f t="shared" si="17"/>
        <v>0</v>
      </c>
      <c r="O12" s="15">
        <f t="shared" si="17"/>
        <v>0</v>
      </c>
      <c r="P12" s="15">
        <f t="shared" si="17"/>
        <v>0</v>
      </c>
      <c r="Q12" s="15">
        <f t="shared" si="17"/>
        <v>0</v>
      </c>
      <c r="R12" s="15">
        <f t="shared" si="17"/>
        <v>0</v>
      </c>
      <c r="S12" s="15">
        <f t="shared" si="17"/>
        <v>0</v>
      </c>
      <c r="T12" s="15">
        <f t="shared" si="17"/>
        <v>0</v>
      </c>
      <c r="U12" s="15">
        <f t="shared" si="17"/>
        <v>0</v>
      </c>
      <c r="V12" s="15">
        <f t="shared" si="17"/>
        <v>1</v>
      </c>
      <c r="W12" s="15">
        <f t="shared" si="17"/>
        <v>0</v>
      </c>
      <c r="X12" s="15">
        <f t="shared" si="17"/>
        <v>0</v>
      </c>
      <c r="Y12" s="15">
        <f t="shared" si="17"/>
        <v>0</v>
      </c>
      <c r="Z12" s="15">
        <f t="shared" si="17"/>
        <v>0</v>
      </c>
      <c r="AA12" s="15">
        <f t="shared" si="17"/>
        <v>0</v>
      </c>
      <c r="AB12" s="15">
        <f t="shared" si="17"/>
        <v>0</v>
      </c>
      <c r="AC12" s="15">
        <f t="shared" si="17"/>
        <v>0</v>
      </c>
      <c r="AD12" s="15">
        <f t="shared" si="17"/>
        <v>0</v>
      </c>
      <c r="AE12" s="15">
        <f t="shared" si="17"/>
        <v>0</v>
      </c>
      <c r="AF12" s="15">
        <f t="shared" si="17"/>
        <v>0</v>
      </c>
      <c r="AG12" s="15">
        <f t="shared" si="17"/>
        <v>1</v>
      </c>
      <c r="AH12" s="15">
        <f t="shared" si="17"/>
        <v>0</v>
      </c>
      <c r="AI12" s="15">
        <f t="shared" si="17"/>
        <v>0</v>
      </c>
      <c r="AJ12" s="15">
        <f t="shared" si="17"/>
        <v>0</v>
      </c>
      <c r="AK12" s="15">
        <f t="shared" si="17"/>
        <v>0</v>
      </c>
      <c r="AL12" s="15">
        <f t="shared" si="17"/>
        <v>0</v>
      </c>
      <c r="AM12" s="15">
        <f aca="true" t="shared" si="18" ref="AM12:BR12">SUM(AM13:AM15)</f>
        <v>0</v>
      </c>
      <c r="AN12" s="15">
        <f t="shared" si="18"/>
        <v>0</v>
      </c>
      <c r="AO12" s="15">
        <f t="shared" si="18"/>
        <v>0</v>
      </c>
      <c r="AP12" s="15">
        <f t="shared" si="18"/>
        <v>0</v>
      </c>
      <c r="AQ12" s="15">
        <f t="shared" si="18"/>
        <v>0</v>
      </c>
      <c r="AR12" s="15">
        <f t="shared" si="18"/>
        <v>0</v>
      </c>
      <c r="AS12" s="15">
        <f t="shared" si="18"/>
        <v>0</v>
      </c>
      <c r="AT12" s="15">
        <f t="shared" si="18"/>
        <v>0</v>
      </c>
      <c r="AU12" s="15">
        <f t="shared" si="18"/>
        <v>0</v>
      </c>
      <c r="AV12" s="15">
        <f t="shared" si="18"/>
        <v>0</v>
      </c>
      <c r="AW12" s="15">
        <f t="shared" si="18"/>
        <v>0</v>
      </c>
      <c r="AX12" s="15">
        <f t="shared" si="18"/>
        <v>0</v>
      </c>
      <c r="AY12" s="15">
        <f t="shared" si="18"/>
        <v>0</v>
      </c>
      <c r="AZ12" s="15">
        <f t="shared" si="18"/>
        <v>0</v>
      </c>
      <c r="BA12" s="15">
        <f t="shared" si="18"/>
        <v>0</v>
      </c>
      <c r="BB12" s="15">
        <f t="shared" si="18"/>
        <v>0</v>
      </c>
      <c r="BC12" s="15">
        <f t="shared" si="18"/>
        <v>0</v>
      </c>
      <c r="BD12" s="15">
        <f t="shared" si="18"/>
        <v>0</v>
      </c>
      <c r="BE12" s="15">
        <f t="shared" si="18"/>
        <v>0</v>
      </c>
      <c r="BF12" s="15">
        <f t="shared" si="18"/>
        <v>0</v>
      </c>
      <c r="BG12" s="15">
        <f t="shared" si="18"/>
        <v>0</v>
      </c>
      <c r="BH12" s="15">
        <f t="shared" si="18"/>
        <v>0</v>
      </c>
      <c r="BI12" s="15">
        <f t="shared" si="18"/>
        <v>0</v>
      </c>
      <c r="BJ12" s="15">
        <f t="shared" si="18"/>
        <v>0</v>
      </c>
      <c r="BK12" s="15">
        <f t="shared" si="18"/>
        <v>0</v>
      </c>
      <c r="BL12" s="15">
        <f t="shared" si="18"/>
        <v>0</v>
      </c>
      <c r="BM12" s="15">
        <f t="shared" si="18"/>
        <v>0</v>
      </c>
      <c r="BN12" s="15">
        <f t="shared" si="18"/>
        <v>0</v>
      </c>
      <c r="BO12" s="15">
        <f t="shared" si="18"/>
        <v>0</v>
      </c>
      <c r="BP12" s="15">
        <f t="shared" si="18"/>
        <v>0</v>
      </c>
      <c r="BQ12" s="15">
        <f t="shared" si="18"/>
        <v>0</v>
      </c>
      <c r="BR12" s="15">
        <f t="shared" si="18"/>
        <v>0</v>
      </c>
      <c r="BS12" s="15">
        <f aca="true" t="shared" si="19" ref="BS12:CX12">SUM(BS13:BS15)</f>
        <v>0</v>
      </c>
      <c r="BT12" s="15">
        <f t="shared" si="19"/>
        <v>0</v>
      </c>
      <c r="BU12" s="15">
        <f t="shared" si="19"/>
        <v>0</v>
      </c>
      <c r="BV12" s="15">
        <f t="shared" si="19"/>
        <v>0</v>
      </c>
      <c r="BW12" s="15">
        <f t="shared" si="19"/>
        <v>0</v>
      </c>
      <c r="BX12" s="15">
        <f t="shared" si="19"/>
        <v>0</v>
      </c>
      <c r="BY12" s="15">
        <f t="shared" si="19"/>
        <v>0</v>
      </c>
      <c r="BZ12" s="15">
        <f t="shared" si="19"/>
        <v>0</v>
      </c>
      <c r="CA12" s="15">
        <f t="shared" si="19"/>
        <v>0</v>
      </c>
      <c r="CB12" s="15">
        <f t="shared" si="19"/>
        <v>0</v>
      </c>
      <c r="CC12" s="15">
        <f t="shared" si="19"/>
        <v>0</v>
      </c>
      <c r="CD12" s="15">
        <f t="shared" si="19"/>
        <v>0</v>
      </c>
      <c r="CE12" s="15">
        <f t="shared" si="19"/>
        <v>0</v>
      </c>
      <c r="CF12" s="15">
        <f t="shared" si="19"/>
        <v>0</v>
      </c>
      <c r="CG12" s="15">
        <f t="shared" si="19"/>
        <v>0</v>
      </c>
      <c r="CH12" s="15">
        <f t="shared" si="19"/>
        <v>0</v>
      </c>
      <c r="CI12" s="15">
        <f t="shared" si="19"/>
        <v>0</v>
      </c>
      <c r="CJ12" s="15">
        <f t="shared" si="19"/>
        <v>0</v>
      </c>
      <c r="CK12" s="15">
        <f t="shared" si="19"/>
        <v>0</v>
      </c>
      <c r="CL12" s="15">
        <f t="shared" si="19"/>
        <v>0</v>
      </c>
      <c r="CM12" s="15">
        <f t="shared" si="19"/>
        <v>0</v>
      </c>
      <c r="CN12" s="15">
        <f t="shared" si="19"/>
        <v>0</v>
      </c>
      <c r="CO12" s="15">
        <f t="shared" si="19"/>
        <v>0</v>
      </c>
      <c r="CP12" s="15">
        <f t="shared" si="19"/>
        <v>0</v>
      </c>
      <c r="CQ12" s="15">
        <f t="shared" si="19"/>
        <v>0</v>
      </c>
      <c r="CR12" s="15">
        <f t="shared" si="19"/>
        <v>0</v>
      </c>
      <c r="CS12" s="15">
        <f t="shared" si="19"/>
        <v>0</v>
      </c>
      <c r="CT12" s="15">
        <f t="shared" si="19"/>
        <v>0</v>
      </c>
      <c r="CU12" s="15">
        <f t="shared" si="19"/>
        <v>0</v>
      </c>
      <c r="CV12" s="15">
        <f t="shared" si="19"/>
        <v>2</v>
      </c>
      <c r="CW12" s="15">
        <f t="shared" si="19"/>
        <v>0</v>
      </c>
      <c r="CX12" s="15">
        <f t="shared" si="19"/>
        <v>0</v>
      </c>
      <c r="CY12" s="15">
        <f aca="true" t="shared" si="20" ref="CY12:ED12">SUM(CY13:CY15)</f>
        <v>0</v>
      </c>
      <c r="CZ12" s="15">
        <f t="shared" si="20"/>
        <v>0</v>
      </c>
      <c r="DA12" s="15">
        <f t="shared" si="20"/>
        <v>0</v>
      </c>
      <c r="DB12" s="15">
        <f t="shared" si="20"/>
        <v>1</v>
      </c>
      <c r="DC12" s="15">
        <f t="shared" si="20"/>
        <v>0</v>
      </c>
      <c r="DD12" s="15">
        <f t="shared" si="20"/>
        <v>0</v>
      </c>
      <c r="DE12" s="15">
        <f t="shared" si="20"/>
        <v>1</v>
      </c>
      <c r="DF12" s="15">
        <f t="shared" si="20"/>
        <v>0</v>
      </c>
      <c r="DG12" s="15">
        <f t="shared" si="20"/>
        <v>0.3</v>
      </c>
      <c r="DH12" s="16">
        <f t="shared" si="20"/>
        <v>0</v>
      </c>
      <c r="DI12" s="16">
        <f t="shared" si="20"/>
        <v>0</v>
      </c>
      <c r="DJ12" s="16">
        <f t="shared" si="20"/>
        <v>0</v>
      </c>
      <c r="DK12" s="16">
        <f t="shared" si="20"/>
        <v>0</v>
      </c>
      <c r="DL12" s="16">
        <f t="shared" si="20"/>
        <v>0</v>
      </c>
      <c r="DM12" s="16">
        <f t="shared" si="20"/>
        <v>0</v>
      </c>
      <c r="DN12" s="16">
        <f t="shared" si="20"/>
        <v>0</v>
      </c>
      <c r="DO12" s="16">
        <f t="shared" si="20"/>
        <v>0</v>
      </c>
      <c r="DP12" s="16">
        <f t="shared" si="20"/>
        <v>0</v>
      </c>
      <c r="DQ12" s="16">
        <f t="shared" si="20"/>
        <v>0</v>
      </c>
      <c r="DR12" s="16">
        <f t="shared" si="20"/>
        <v>0</v>
      </c>
      <c r="DS12" s="16">
        <f t="shared" si="20"/>
        <v>0</v>
      </c>
      <c r="DT12" s="16">
        <f t="shared" si="20"/>
        <v>0</v>
      </c>
      <c r="DU12" s="16">
        <f t="shared" si="20"/>
        <v>0.3</v>
      </c>
      <c r="DV12" s="16">
        <f t="shared" si="20"/>
        <v>0</v>
      </c>
      <c r="DW12" s="16">
        <f t="shared" si="20"/>
        <v>0</v>
      </c>
      <c r="DX12" s="16">
        <f t="shared" si="20"/>
        <v>0</v>
      </c>
      <c r="DY12" s="16">
        <f t="shared" si="20"/>
        <v>0</v>
      </c>
      <c r="DZ12" s="16">
        <f t="shared" si="20"/>
        <v>0</v>
      </c>
      <c r="EA12" s="16">
        <f t="shared" si="20"/>
        <v>0</v>
      </c>
      <c r="EB12" s="16">
        <f t="shared" si="20"/>
        <v>0</v>
      </c>
      <c r="EC12" s="16">
        <f t="shared" si="20"/>
        <v>0</v>
      </c>
      <c r="ED12" s="16">
        <f t="shared" si="20"/>
        <v>0</v>
      </c>
      <c r="EE12" s="16">
        <f aca="true" t="shared" si="21" ref="EE12:EK12">SUM(EE13:EE15)</f>
        <v>0</v>
      </c>
      <c r="EF12" s="16">
        <f t="shared" si="21"/>
        <v>0</v>
      </c>
      <c r="EG12" s="16">
        <f t="shared" si="21"/>
        <v>0</v>
      </c>
      <c r="EH12" s="16">
        <f t="shared" si="21"/>
        <v>0</v>
      </c>
      <c r="EI12" s="16">
        <f t="shared" si="21"/>
        <v>0</v>
      </c>
      <c r="EJ12" s="16">
        <f t="shared" si="21"/>
        <v>0</v>
      </c>
      <c r="EK12" s="16">
        <f t="shared" si="21"/>
        <v>0</v>
      </c>
    </row>
    <row r="13" spans="1:111" ht="15" outlineLevel="1">
      <c r="A13" s="3">
        <v>1</v>
      </c>
      <c r="B13" s="4">
        <v>3</v>
      </c>
      <c r="C13" s="4">
        <v>1</v>
      </c>
      <c r="E13" s="12" t="s">
        <v>14</v>
      </c>
      <c r="F13" s="15">
        <f t="shared" si="16"/>
        <v>2.1</v>
      </c>
      <c r="G13" s="17">
        <f>SUM(H13:U13)</f>
        <v>0</v>
      </c>
      <c r="V13" s="1">
        <f>SUM(W13:AS13)</f>
        <v>0.5</v>
      </c>
      <c r="AG13" s="1">
        <v>0.5</v>
      </c>
      <c r="AT13" s="1">
        <f>SUM(AU13:BF13)</f>
        <v>0</v>
      </c>
      <c r="BG13" s="1">
        <f>SUM(BH13:BX13)</f>
        <v>0</v>
      </c>
      <c r="BY13" s="1">
        <f>SUM(BZ13:CI13)</f>
        <v>0</v>
      </c>
      <c r="CJ13" s="1">
        <f>SUM(CK13:CU13)</f>
        <v>0</v>
      </c>
      <c r="CV13" s="1">
        <f>SUM(CW13:DF13)</f>
        <v>1.6</v>
      </c>
      <c r="DB13" s="1">
        <v>0.8</v>
      </c>
      <c r="DE13" s="1">
        <v>0.8</v>
      </c>
      <c r="DG13" s="1">
        <f>SUM(DH13:EK13)</f>
        <v>0</v>
      </c>
    </row>
    <row r="14" spans="1:111" ht="15" outlineLevel="1">
      <c r="A14" s="3">
        <v>1</v>
      </c>
      <c r="B14" s="4">
        <v>3</v>
      </c>
      <c r="C14" s="4">
        <v>2</v>
      </c>
      <c r="E14" s="12" t="s">
        <v>111</v>
      </c>
      <c r="F14" s="15">
        <f t="shared" si="16"/>
        <v>0.2</v>
      </c>
      <c r="G14" s="17">
        <f>SUM(H14:U14)</f>
        <v>0</v>
      </c>
      <c r="V14" s="1">
        <f>SUM(W14:AS14)</f>
        <v>0.2</v>
      </c>
      <c r="AG14" s="1">
        <v>0.2</v>
      </c>
      <c r="AT14" s="1">
        <f>SUM(AU14:BF14)</f>
        <v>0</v>
      </c>
      <c r="BG14" s="1">
        <f>SUM(BH14:BX14)</f>
        <v>0</v>
      </c>
      <c r="BY14" s="1">
        <f>SUM(BZ14:CI14)</f>
        <v>0</v>
      </c>
      <c r="CJ14" s="1">
        <f>SUM(CK14:CU14)</f>
        <v>0</v>
      </c>
      <c r="CV14" s="1">
        <f>SUM(CW14:DF14)</f>
        <v>0</v>
      </c>
      <c r="DG14" s="1">
        <f>SUM(DH14:EK14)</f>
        <v>0</v>
      </c>
    </row>
    <row r="15" spans="1:125" ht="15" outlineLevel="1">
      <c r="A15" s="3">
        <v>1</v>
      </c>
      <c r="B15" s="4">
        <v>3</v>
      </c>
      <c r="C15" s="4">
        <v>3</v>
      </c>
      <c r="E15" s="12" t="s">
        <v>16</v>
      </c>
      <c r="F15" s="15">
        <f t="shared" si="16"/>
        <v>1</v>
      </c>
      <c r="G15" s="17">
        <f>SUM(H15:U15)</f>
        <v>0</v>
      </c>
      <c r="V15" s="1">
        <f>SUM(W15:AS15)</f>
        <v>0.3</v>
      </c>
      <c r="AG15" s="1">
        <v>0.3</v>
      </c>
      <c r="AT15" s="1">
        <f>SUM(AU15:BF15)</f>
        <v>0</v>
      </c>
      <c r="BG15" s="1">
        <f>SUM(BH15:BX15)</f>
        <v>0</v>
      </c>
      <c r="BY15" s="1">
        <f>SUM(BZ15:CI15)</f>
        <v>0</v>
      </c>
      <c r="CJ15" s="1">
        <f>SUM(CK15:CU15)</f>
        <v>0</v>
      </c>
      <c r="CV15" s="1">
        <f>SUM(CW15:DF15)</f>
        <v>0.4</v>
      </c>
      <c r="DB15" s="1">
        <v>0.2</v>
      </c>
      <c r="DE15" s="1">
        <v>0.2</v>
      </c>
      <c r="DG15" s="1">
        <f>SUM(DH15:EK15)</f>
        <v>0.3</v>
      </c>
      <c r="DU15" s="1">
        <v>0.3</v>
      </c>
    </row>
    <row r="16" spans="1:141" s="2" customFormat="1" ht="15">
      <c r="A16" s="3">
        <v>1</v>
      </c>
      <c r="B16" s="4">
        <v>4</v>
      </c>
      <c r="C16" s="4"/>
      <c r="D16" s="4"/>
      <c r="E16" s="20" t="s">
        <v>8</v>
      </c>
      <c r="F16" s="15">
        <f t="shared" si="16"/>
        <v>5.1</v>
      </c>
      <c r="G16" s="15">
        <f aca="true" t="shared" si="22" ref="G16:AL16">SUM(G17:G19)</f>
        <v>0</v>
      </c>
      <c r="H16" s="15">
        <f t="shared" si="22"/>
        <v>0</v>
      </c>
      <c r="I16" s="15">
        <f t="shared" si="22"/>
        <v>0</v>
      </c>
      <c r="J16" s="15">
        <f t="shared" si="22"/>
        <v>0</v>
      </c>
      <c r="K16" s="15">
        <f t="shared" si="22"/>
        <v>0</v>
      </c>
      <c r="L16" s="15">
        <f t="shared" si="22"/>
        <v>0</v>
      </c>
      <c r="M16" s="15">
        <f t="shared" si="22"/>
        <v>0</v>
      </c>
      <c r="N16" s="15">
        <f t="shared" si="22"/>
        <v>0</v>
      </c>
      <c r="O16" s="15">
        <f t="shared" si="22"/>
        <v>0</v>
      </c>
      <c r="P16" s="15">
        <f t="shared" si="22"/>
        <v>0</v>
      </c>
      <c r="Q16" s="15">
        <f t="shared" si="22"/>
        <v>0</v>
      </c>
      <c r="R16" s="15">
        <f t="shared" si="22"/>
        <v>0</v>
      </c>
      <c r="S16" s="15">
        <f t="shared" si="22"/>
        <v>0</v>
      </c>
      <c r="T16" s="15">
        <f t="shared" si="22"/>
        <v>0</v>
      </c>
      <c r="U16" s="15">
        <f t="shared" si="22"/>
        <v>0</v>
      </c>
      <c r="V16" s="15">
        <f t="shared" si="22"/>
        <v>2.3</v>
      </c>
      <c r="W16" s="15">
        <f t="shared" si="22"/>
        <v>0</v>
      </c>
      <c r="X16" s="15">
        <f t="shared" si="22"/>
        <v>0</v>
      </c>
      <c r="Y16" s="15">
        <f t="shared" si="22"/>
        <v>0</v>
      </c>
      <c r="Z16" s="15">
        <f t="shared" si="22"/>
        <v>0</v>
      </c>
      <c r="AA16" s="15">
        <f t="shared" si="22"/>
        <v>0</v>
      </c>
      <c r="AB16" s="15">
        <f t="shared" si="22"/>
        <v>0</v>
      </c>
      <c r="AC16" s="15">
        <f t="shared" si="22"/>
        <v>0</v>
      </c>
      <c r="AD16" s="15">
        <f t="shared" si="22"/>
        <v>0</v>
      </c>
      <c r="AE16" s="15">
        <f t="shared" si="22"/>
        <v>0</v>
      </c>
      <c r="AF16" s="15">
        <f t="shared" si="22"/>
        <v>0</v>
      </c>
      <c r="AG16" s="15">
        <f t="shared" si="22"/>
        <v>0</v>
      </c>
      <c r="AH16" s="15">
        <f t="shared" si="22"/>
        <v>0</v>
      </c>
      <c r="AI16" s="15">
        <f t="shared" si="22"/>
        <v>0</v>
      </c>
      <c r="AJ16" s="15">
        <f t="shared" si="22"/>
        <v>0</v>
      </c>
      <c r="AK16" s="15">
        <f t="shared" si="22"/>
        <v>0</v>
      </c>
      <c r="AL16" s="15">
        <f t="shared" si="22"/>
        <v>1.8</v>
      </c>
      <c r="AM16" s="15">
        <f aca="true" t="shared" si="23" ref="AM16:BR16">SUM(AM17:AM19)</f>
        <v>0</v>
      </c>
      <c r="AN16" s="15">
        <f t="shared" si="23"/>
        <v>0</v>
      </c>
      <c r="AO16" s="15">
        <f t="shared" si="23"/>
        <v>0</v>
      </c>
      <c r="AP16" s="15">
        <f t="shared" si="23"/>
        <v>0</v>
      </c>
      <c r="AQ16" s="15">
        <f t="shared" si="23"/>
        <v>0</v>
      </c>
      <c r="AR16" s="15">
        <f t="shared" si="23"/>
        <v>0.5</v>
      </c>
      <c r="AS16" s="15">
        <f t="shared" si="23"/>
        <v>0</v>
      </c>
      <c r="AT16" s="15">
        <f t="shared" si="23"/>
        <v>0.1</v>
      </c>
      <c r="AU16" s="15">
        <f t="shared" si="23"/>
        <v>0</v>
      </c>
      <c r="AV16" s="15">
        <f t="shared" si="23"/>
        <v>0</v>
      </c>
      <c r="AW16" s="15">
        <f t="shared" si="23"/>
        <v>0</v>
      </c>
      <c r="AX16" s="15">
        <f t="shared" si="23"/>
        <v>0</v>
      </c>
      <c r="AY16" s="15">
        <f t="shared" si="23"/>
        <v>0.1</v>
      </c>
      <c r="AZ16" s="15">
        <f t="shared" si="23"/>
        <v>0</v>
      </c>
      <c r="BA16" s="15">
        <f t="shared" si="23"/>
        <v>0</v>
      </c>
      <c r="BB16" s="15">
        <f t="shared" si="23"/>
        <v>0</v>
      </c>
      <c r="BC16" s="15">
        <f t="shared" si="23"/>
        <v>0</v>
      </c>
      <c r="BD16" s="15">
        <f t="shared" si="23"/>
        <v>0</v>
      </c>
      <c r="BE16" s="15">
        <f t="shared" si="23"/>
        <v>0</v>
      </c>
      <c r="BF16" s="15">
        <f t="shared" si="23"/>
        <v>0</v>
      </c>
      <c r="BG16" s="15">
        <f t="shared" si="23"/>
        <v>0</v>
      </c>
      <c r="BH16" s="15">
        <f t="shared" si="23"/>
        <v>0</v>
      </c>
      <c r="BI16" s="15">
        <f t="shared" si="23"/>
        <v>0</v>
      </c>
      <c r="BJ16" s="15">
        <f t="shared" si="23"/>
        <v>0</v>
      </c>
      <c r="BK16" s="15">
        <f t="shared" si="23"/>
        <v>0</v>
      </c>
      <c r="BL16" s="15">
        <f t="shared" si="23"/>
        <v>0</v>
      </c>
      <c r="BM16" s="15">
        <f t="shared" si="23"/>
        <v>0</v>
      </c>
      <c r="BN16" s="15">
        <f t="shared" si="23"/>
        <v>0</v>
      </c>
      <c r="BO16" s="15">
        <f t="shared" si="23"/>
        <v>0</v>
      </c>
      <c r="BP16" s="15">
        <f t="shared" si="23"/>
        <v>0</v>
      </c>
      <c r="BQ16" s="15">
        <f t="shared" si="23"/>
        <v>0</v>
      </c>
      <c r="BR16" s="15">
        <f t="shared" si="23"/>
        <v>0</v>
      </c>
      <c r="BS16" s="15">
        <f aca="true" t="shared" si="24" ref="BS16:CX16">SUM(BS17:BS19)</f>
        <v>0</v>
      </c>
      <c r="BT16" s="15">
        <f t="shared" si="24"/>
        <v>0</v>
      </c>
      <c r="BU16" s="15">
        <f t="shared" si="24"/>
        <v>0</v>
      </c>
      <c r="BV16" s="15">
        <f t="shared" si="24"/>
        <v>0</v>
      </c>
      <c r="BW16" s="15">
        <f t="shared" si="24"/>
        <v>0</v>
      </c>
      <c r="BX16" s="15">
        <f t="shared" si="24"/>
        <v>0</v>
      </c>
      <c r="BY16" s="15">
        <f t="shared" si="24"/>
        <v>0</v>
      </c>
      <c r="BZ16" s="15">
        <f t="shared" si="24"/>
        <v>0</v>
      </c>
      <c r="CA16" s="15">
        <f t="shared" si="24"/>
        <v>0</v>
      </c>
      <c r="CB16" s="15">
        <f t="shared" si="24"/>
        <v>0</v>
      </c>
      <c r="CC16" s="15">
        <f t="shared" si="24"/>
        <v>0</v>
      </c>
      <c r="CD16" s="15">
        <f t="shared" si="24"/>
        <v>0</v>
      </c>
      <c r="CE16" s="15">
        <f t="shared" si="24"/>
        <v>0</v>
      </c>
      <c r="CF16" s="15">
        <f t="shared" si="24"/>
        <v>0</v>
      </c>
      <c r="CG16" s="15">
        <f t="shared" si="24"/>
        <v>0</v>
      </c>
      <c r="CH16" s="15">
        <f t="shared" si="24"/>
        <v>0</v>
      </c>
      <c r="CI16" s="15">
        <f t="shared" si="24"/>
        <v>0</v>
      </c>
      <c r="CJ16" s="15">
        <f t="shared" si="24"/>
        <v>0</v>
      </c>
      <c r="CK16" s="15">
        <f t="shared" si="24"/>
        <v>0</v>
      </c>
      <c r="CL16" s="15">
        <f t="shared" si="24"/>
        <v>0</v>
      </c>
      <c r="CM16" s="15">
        <f t="shared" si="24"/>
        <v>0</v>
      </c>
      <c r="CN16" s="15">
        <f t="shared" si="24"/>
        <v>0</v>
      </c>
      <c r="CO16" s="15">
        <f t="shared" si="24"/>
        <v>0</v>
      </c>
      <c r="CP16" s="15">
        <f t="shared" si="24"/>
        <v>0</v>
      </c>
      <c r="CQ16" s="15">
        <f t="shared" si="24"/>
        <v>0</v>
      </c>
      <c r="CR16" s="15">
        <f t="shared" si="24"/>
        <v>0</v>
      </c>
      <c r="CS16" s="15">
        <f t="shared" si="24"/>
        <v>0</v>
      </c>
      <c r="CT16" s="15">
        <f t="shared" si="24"/>
        <v>0</v>
      </c>
      <c r="CU16" s="15">
        <f t="shared" si="24"/>
        <v>0</v>
      </c>
      <c r="CV16" s="15">
        <f t="shared" si="24"/>
        <v>0.2</v>
      </c>
      <c r="CW16" s="15">
        <f t="shared" si="24"/>
        <v>0</v>
      </c>
      <c r="CX16" s="15">
        <f t="shared" si="24"/>
        <v>0</v>
      </c>
      <c r="CY16" s="15">
        <f aca="true" t="shared" si="25" ref="CY16:ED16">SUM(CY17:CY19)</f>
        <v>0</v>
      </c>
      <c r="CZ16" s="15">
        <f t="shared" si="25"/>
        <v>0</v>
      </c>
      <c r="DA16" s="15">
        <f t="shared" si="25"/>
        <v>0</v>
      </c>
      <c r="DB16" s="15">
        <f t="shared" si="25"/>
        <v>0.2</v>
      </c>
      <c r="DC16" s="15">
        <f t="shared" si="25"/>
        <v>0</v>
      </c>
      <c r="DD16" s="15">
        <f t="shared" si="25"/>
        <v>0</v>
      </c>
      <c r="DE16" s="15">
        <f t="shared" si="25"/>
        <v>0</v>
      </c>
      <c r="DF16" s="15">
        <f t="shared" si="25"/>
        <v>0</v>
      </c>
      <c r="DG16" s="15">
        <f t="shared" si="25"/>
        <v>2.5</v>
      </c>
      <c r="DH16" s="16">
        <f t="shared" si="25"/>
        <v>0</v>
      </c>
      <c r="DI16" s="16">
        <f t="shared" si="25"/>
        <v>0</v>
      </c>
      <c r="DJ16" s="16">
        <f t="shared" si="25"/>
        <v>0</v>
      </c>
      <c r="DK16" s="16">
        <f t="shared" si="25"/>
        <v>0</v>
      </c>
      <c r="DL16" s="16">
        <f t="shared" si="25"/>
        <v>0</v>
      </c>
      <c r="DM16" s="16">
        <f t="shared" si="25"/>
        <v>0</v>
      </c>
      <c r="DN16" s="16">
        <f t="shared" si="25"/>
        <v>0</v>
      </c>
      <c r="DO16" s="16">
        <f t="shared" si="25"/>
        <v>0</v>
      </c>
      <c r="DP16" s="16">
        <f t="shared" si="25"/>
        <v>1</v>
      </c>
      <c r="DQ16" s="16">
        <f t="shared" si="25"/>
        <v>0.5</v>
      </c>
      <c r="DR16" s="16">
        <f t="shared" si="25"/>
        <v>0</v>
      </c>
      <c r="DS16" s="16">
        <f t="shared" si="25"/>
        <v>0</v>
      </c>
      <c r="DT16" s="16">
        <f t="shared" si="25"/>
        <v>0</v>
      </c>
      <c r="DU16" s="16">
        <f t="shared" si="25"/>
        <v>0</v>
      </c>
      <c r="DV16" s="16">
        <f t="shared" si="25"/>
        <v>0</v>
      </c>
      <c r="DW16" s="16">
        <f t="shared" si="25"/>
        <v>0</v>
      </c>
      <c r="DX16" s="16">
        <f t="shared" si="25"/>
        <v>0</v>
      </c>
      <c r="DY16" s="16">
        <f t="shared" si="25"/>
        <v>0</v>
      </c>
      <c r="DZ16" s="16">
        <f t="shared" si="25"/>
        <v>0</v>
      </c>
      <c r="EA16" s="16">
        <f t="shared" si="25"/>
        <v>0</v>
      </c>
      <c r="EB16" s="16">
        <f t="shared" si="25"/>
        <v>0</v>
      </c>
      <c r="EC16" s="16">
        <f t="shared" si="25"/>
        <v>1</v>
      </c>
      <c r="ED16" s="16">
        <f t="shared" si="25"/>
        <v>0</v>
      </c>
      <c r="EE16" s="16">
        <f aca="true" t="shared" si="26" ref="EE16:EK16">SUM(EE17:EE19)</f>
        <v>0</v>
      </c>
      <c r="EF16" s="16">
        <f t="shared" si="26"/>
        <v>0</v>
      </c>
      <c r="EG16" s="16">
        <f t="shared" si="26"/>
        <v>0</v>
      </c>
      <c r="EH16" s="16">
        <f t="shared" si="26"/>
        <v>0</v>
      </c>
      <c r="EI16" s="16">
        <f t="shared" si="26"/>
        <v>0</v>
      </c>
      <c r="EJ16" s="16">
        <f t="shared" si="26"/>
        <v>0</v>
      </c>
      <c r="EK16" s="16">
        <f t="shared" si="26"/>
        <v>0</v>
      </c>
    </row>
    <row r="17" spans="1:121" ht="15" outlineLevel="1">
      <c r="A17" s="3">
        <v>1</v>
      </c>
      <c r="B17" s="4">
        <v>4</v>
      </c>
      <c r="C17" s="4">
        <v>1</v>
      </c>
      <c r="E17" s="12" t="s">
        <v>18</v>
      </c>
      <c r="F17" s="15">
        <f t="shared" si="16"/>
        <v>3.1</v>
      </c>
      <c r="G17" s="17">
        <f>SUM(H17:U17)</f>
        <v>0</v>
      </c>
      <c r="V17" s="1">
        <f>SUM(W17:AS17)</f>
        <v>1.3</v>
      </c>
      <c r="AL17" s="1">
        <v>1</v>
      </c>
      <c r="AR17" s="1">
        <v>0.3</v>
      </c>
      <c r="AT17" s="1">
        <f>SUM(AU17:BF17)</f>
        <v>0.1</v>
      </c>
      <c r="AY17" s="1">
        <v>0.1</v>
      </c>
      <c r="BG17" s="1">
        <f>SUM(BH17:BX17)</f>
        <v>0</v>
      </c>
      <c r="BY17" s="1">
        <f>SUM(BZ17:CI17)</f>
        <v>0</v>
      </c>
      <c r="CJ17" s="1">
        <f>SUM(CK17:CU17)</f>
        <v>0</v>
      </c>
      <c r="CV17" s="1">
        <f>SUM(CW17:DF17)</f>
        <v>0.2</v>
      </c>
      <c r="DB17" s="1">
        <v>0.2</v>
      </c>
      <c r="DG17" s="1">
        <f>SUM(DH17:EK17)</f>
        <v>1.5</v>
      </c>
      <c r="DP17" s="1">
        <v>1</v>
      </c>
      <c r="DQ17" s="1">
        <v>0.5</v>
      </c>
    </row>
    <row r="18" spans="1:111" ht="15" outlineLevel="1">
      <c r="A18" s="3">
        <v>1</v>
      </c>
      <c r="B18" s="4">
        <v>4</v>
      </c>
      <c r="C18" s="4">
        <v>2</v>
      </c>
      <c r="E18" s="12" t="s">
        <v>45</v>
      </c>
      <c r="F18" s="15">
        <f t="shared" si="16"/>
        <v>0.7</v>
      </c>
      <c r="G18" s="17">
        <f>SUM(H18:U18)</f>
        <v>0</v>
      </c>
      <c r="V18" s="1">
        <f>SUM(W18:AS18)</f>
        <v>0.7</v>
      </c>
      <c r="AL18" s="1">
        <v>0.5</v>
      </c>
      <c r="AR18" s="1">
        <v>0.2</v>
      </c>
      <c r="AT18" s="1">
        <f>SUM(AU18:BF18)</f>
        <v>0</v>
      </c>
      <c r="BG18" s="1">
        <f>SUM(BH18:BX18)</f>
        <v>0</v>
      </c>
      <c r="BY18" s="1">
        <f>SUM(BZ18:CI18)</f>
        <v>0</v>
      </c>
      <c r="CJ18" s="1">
        <f>SUM(CK18:CU18)</f>
        <v>0</v>
      </c>
      <c r="CV18" s="1">
        <f>SUM(CW18:DF18)</f>
        <v>0</v>
      </c>
      <c r="DG18" s="1">
        <f>SUM(DH18:EK18)</f>
        <v>0</v>
      </c>
    </row>
    <row r="19" spans="1:133" ht="15" outlineLevel="1">
      <c r="A19" s="3">
        <v>1</v>
      </c>
      <c r="B19" s="4">
        <v>4</v>
      </c>
      <c r="C19" s="4">
        <v>3</v>
      </c>
      <c r="E19" s="12" t="s">
        <v>17</v>
      </c>
      <c r="F19" s="15">
        <f t="shared" si="16"/>
        <v>1.3</v>
      </c>
      <c r="G19" s="17">
        <f>SUM(H19:U19)</f>
        <v>0</v>
      </c>
      <c r="V19" s="1">
        <f>SUM(W19:AS19)</f>
        <v>0.3</v>
      </c>
      <c r="AL19" s="1">
        <v>0.3</v>
      </c>
      <c r="AT19" s="1">
        <f>SUM(AU19:BF19)</f>
        <v>0</v>
      </c>
      <c r="BG19" s="1">
        <f>SUM(BH19:BX19)</f>
        <v>0</v>
      </c>
      <c r="BY19" s="1">
        <f>SUM(BZ19:CI19)</f>
        <v>0</v>
      </c>
      <c r="CJ19" s="1">
        <f>SUM(CK19:CU19)</f>
        <v>0</v>
      </c>
      <c r="CV19" s="1">
        <f>SUM(CW19:DF19)</f>
        <v>0</v>
      </c>
      <c r="DG19" s="1">
        <f>SUM(DH19:EK19)</f>
        <v>1</v>
      </c>
      <c r="EC19" s="1">
        <v>1</v>
      </c>
    </row>
    <row r="20" spans="1:141" s="2" customFormat="1" ht="15">
      <c r="A20" s="3">
        <v>1</v>
      </c>
      <c r="B20" s="4">
        <v>5</v>
      </c>
      <c r="C20" s="4"/>
      <c r="D20" s="4"/>
      <c r="E20" s="20" t="s">
        <v>9</v>
      </c>
      <c r="F20" s="15">
        <f t="shared" si="16"/>
        <v>1.6</v>
      </c>
      <c r="G20" s="15">
        <f aca="true" t="shared" si="27" ref="G20:AL20">SUM(G21:G23)</f>
        <v>0</v>
      </c>
      <c r="H20" s="15">
        <f t="shared" si="27"/>
        <v>0</v>
      </c>
      <c r="I20" s="15">
        <f t="shared" si="27"/>
        <v>0</v>
      </c>
      <c r="J20" s="15">
        <f t="shared" si="27"/>
        <v>0</v>
      </c>
      <c r="K20" s="15">
        <f t="shared" si="27"/>
        <v>0</v>
      </c>
      <c r="L20" s="15">
        <f t="shared" si="27"/>
        <v>0</v>
      </c>
      <c r="M20" s="15">
        <f t="shared" si="27"/>
        <v>0</v>
      </c>
      <c r="N20" s="15">
        <f t="shared" si="27"/>
        <v>0</v>
      </c>
      <c r="O20" s="15">
        <f t="shared" si="27"/>
        <v>0</v>
      </c>
      <c r="P20" s="15">
        <f t="shared" si="27"/>
        <v>0</v>
      </c>
      <c r="Q20" s="15">
        <f t="shared" si="27"/>
        <v>0</v>
      </c>
      <c r="R20" s="15">
        <f t="shared" si="27"/>
        <v>0</v>
      </c>
      <c r="S20" s="15">
        <f t="shared" si="27"/>
        <v>0</v>
      </c>
      <c r="T20" s="15">
        <f t="shared" si="27"/>
        <v>0</v>
      </c>
      <c r="U20" s="15">
        <f t="shared" si="27"/>
        <v>0</v>
      </c>
      <c r="V20" s="15">
        <f t="shared" si="27"/>
        <v>0.4</v>
      </c>
      <c r="W20" s="15">
        <f t="shared" si="27"/>
        <v>0</v>
      </c>
      <c r="X20" s="15">
        <f t="shared" si="27"/>
        <v>0</v>
      </c>
      <c r="Y20" s="15">
        <f t="shared" si="27"/>
        <v>0</v>
      </c>
      <c r="Z20" s="15">
        <f t="shared" si="27"/>
        <v>0</v>
      </c>
      <c r="AA20" s="15">
        <f t="shared" si="27"/>
        <v>0</v>
      </c>
      <c r="AB20" s="15">
        <f t="shared" si="27"/>
        <v>0</v>
      </c>
      <c r="AC20" s="15">
        <f t="shared" si="27"/>
        <v>0</v>
      </c>
      <c r="AD20" s="15">
        <f t="shared" si="27"/>
        <v>0</v>
      </c>
      <c r="AE20" s="15">
        <f t="shared" si="27"/>
        <v>0</v>
      </c>
      <c r="AF20" s="15">
        <f t="shared" si="27"/>
        <v>0.4</v>
      </c>
      <c r="AG20" s="15">
        <f t="shared" si="27"/>
        <v>0</v>
      </c>
      <c r="AH20" s="15">
        <f t="shared" si="27"/>
        <v>0</v>
      </c>
      <c r="AI20" s="15">
        <f t="shared" si="27"/>
        <v>0</v>
      </c>
      <c r="AJ20" s="15">
        <f t="shared" si="27"/>
        <v>0</v>
      </c>
      <c r="AK20" s="15">
        <f t="shared" si="27"/>
        <v>0</v>
      </c>
      <c r="AL20" s="15">
        <f t="shared" si="27"/>
        <v>0</v>
      </c>
      <c r="AM20" s="15">
        <f aca="true" t="shared" si="28" ref="AM20:BR20">SUM(AM21:AM23)</f>
        <v>0</v>
      </c>
      <c r="AN20" s="15">
        <f t="shared" si="28"/>
        <v>0</v>
      </c>
      <c r="AO20" s="15">
        <f t="shared" si="28"/>
        <v>0</v>
      </c>
      <c r="AP20" s="15">
        <f t="shared" si="28"/>
        <v>0</v>
      </c>
      <c r="AQ20" s="15">
        <f t="shared" si="28"/>
        <v>0</v>
      </c>
      <c r="AR20" s="15">
        <f t="shared" si="28"/>
        <v>0</v>
      </c>
      <c r="AS20" s="15">
        <f t="shared" si="28"/>
        <v>0</v>
      </c>
      <c r="AT20" s="15">
        <f t="shared" si="28"/>
        <v>0</v>
      </c>
      <c r="AU20" s="15">
        <f t="shared" si="28"/>
        <v>0</v>
      </c>
      <c r="AV20" s="15">
        <f t="shared" si="28"/>
        <v>0</v>
      </c>
      <c r="AW20" s="15">
        <f t="shared" si="28"/>
        <v>0</v>
      </c>
      <c r="AX20" s="15">
        <f t="shared" si="28"/>
        <v>0</v>
      </c>
      <c r="AY20" s="15">
        <f t="shared" si="28"/>
        <v>0</v>
      </c>
      <c r="AZ20" s="15">
        <f t="shared" si="28"/>
        <v>0</v>
      </c>
      <c r="BA20" s="15">
        <f t="shared" si="28"/>
        <v>0</v>
      </c>
      <c r="BB20" s="15">
        <f t="shared" si="28"/>
        <v>0</v>
      </c>
      <c r="BC20" s="15">
        <f t="shared" si="28"/>
        <v>0</v>
      </c>
      <c r="BD20" s="15">
        <f t="shared" si="28"/>
        <v>0</v>
      </c>
      <c r="BE20" s="15">
        <f t="shared" si="28"/>
        <v>0</v>
      </c>
      <c r="BF20" s="15">
        <f t="shared" si="28"/>
        <v>0</v>
      </c>
      <c r="BG20" s="15">
        <f t="shared" si="28"/>
        <v>0</v>
      </c>
      <c r="BH20" s="15">
        <f t="shared" si="28"/>
        <v>0</v>
      </c>
      <c r="BI20" s="15">
        <f t="shared" si="28"/>
        <v>0</v>
      </c>
      <c r="BJ20" s="15">
        <f t="shared" si="28"/>
        <v>0</v>
      </c>
      <c r="BK20" s="15">
        <f t="shared" si="28"/>
        <v>0</v>
      </c>
      <c r="BL20" s="15">
        <f t="shared" si="28"/>
        <v>0</v>
      </c>
      <c r="BM20" s="15">
        <f t="shared" si="28"/>
        <v>0</v>
      </c>
      <c r="BN20" s="15">
        <f t="shared" si="28"/>
        <v>0</v>
      </c>
      <c r="BO20" s="15">
        <f t="shared" si="28"/>
        <v>0</v>
      </c>
      <c r="BP20" s="15">
        <f t="shared" si="28"/>
        <v>0</v>
      </c>
      <c r="BQ20" s="15">
        <f t="shared" si="28"/>
        <v>0</v>
      </c>
      <c r="BR20" s="15">
        <f t="shared" si="28"/>
        <v>0</v>
      </c>
      <c r="BS20" s="15">
        <f aca="true" t="shared" si="29" ref="BS20:CX20">SUM(BS21:BS23)</f>
        <v>0</v>
      </c>
      <c r="BT20" s="15">
        <f t="shared" si="29"/>
        <v>0</v>
      </c>
      <c r="BU20" s="15">
        <f t="shared" si="29"/>
        <v>0</v>
      </c>
      <c r="BV20" s="15">
        <f t="shared" si="29"/>
        <v>0</v>
      </c>
      <c r="BW20" s="15">
        <f t="shared" si="29"/>
        <v>0</v>
      </c>
      <c r="BX20" s="15">
        <f t="shared" si="29"/>
        <v>0</v>
      </c>
      <c r="BY20" s="15">
        <f t="shared" si="29"/>
        <v>0</v>
      </c>
      <c r="BZ20" s="15">
        <f t="shared" si="29"/>
        <v>0</v>
      </c>
      <c r="CA20" s="15">
        <f t="shared" si="29"/>
        <v>0</v>
      </c>
      <c r="CB20" s="15">
        <f t="shared" si="29"/>
        <v>0</v>
      </c>
      <c r="CC20" s="15">
        <f t="shared" si="29"/>
        <v>0</v>
      </c>
      <c r="CD20" s="15">
        <f t="shared" si="29"/>
        <v>0</v>
      </c>
      <c r="CE20" s="15">
        <f t="shared" si="29"/>
        <v>0</v>
      </c>
      <c r="CF20" s="15">
        <f t="shared" si="29"/>
        <v>0</v>
      </c>
      <c r="CG20" s="15">
        <f t="shared" si="29"/>
        <v>0</v>
      </c>
      <c r="CH20" s="15">
        <f t="shared" si="29"/>
        <v>0</v>
      </c>
      <c r="CI20" s="15">
        <f t="shared" si="29"/>
        <v>0</v>
      </c>
      <c r="CJ20" s="15">
        <f t="shared" si="29"/>
        <v>0</v>
      </c>
      <c r="CK20" s="15">
        <f t="shared" si="29"/>
        <v>0</v>
      </c>
      <c r="CL20" s="15">
        <f t="shared" si="29"/>
        <v>0</v>
      </c>
      <c r="CM20" s="15">
        <f t="shared" si="29"/>
        <v>0</v>
      </c>
      <c r="CN20" s="15">
        <f t="shared" si="29"/>
        <v>0</v>
      </c>
      <c r="CO20" s="15">
        <f t="shared" si="29"/>
        <v>0</v>
      </c>
      <c r="CP20" s="15">
        <f t="shared" si="29"/>
        <v>0</v>
      </c>
      <c r="CQ20" s="15">
        <f t="shared" si="29"/>
        <v>0</v>
      </c>
      <c r="CR20" s="15">
        <f t="shared" si="29"/>
        <v>0</v>
      </c>
      <c r="CS20" s="15">
        <f t="shared" si="29"/>
        <v>0</v>
      </c>
      <c r="CT20" s="15">
        <f t="shared" si="29"/>
        <v>0</v>
      </c>
      <c r="CU20" s="15">
        <f t="shared" si="29"/>
        <v>0</v>
      </c>
      <c r="CV20" s="15">
        <f t="shared" si="29"/>
        <v>0.7</v>
      </c>
      <c r="CW20" s="15">
        <f t="shared" si="29"/>
        <v>0</v>
      </c>
      <c r="CX20" s="15">
        <f t="shared" si="29"/>
        <v>0</v>
      </c>
      <c r="CY20" s="15">
        <f aca="true" t="shared" si="30" ref="CY20:ED20">SUM(CY21:CY23)</f>
        <v>0.2</v>
      </c>
      <c r="CZ20" s="15">
        <f t="shared" si="30"/>
        <v>0</v>
      </c>
      <c r="DA20" s="15">
        <f t="shared" si="30"/>
        <v>0</v>
      </c>
      <c r="DB20" s="15">
        <f t="shared" si="30"/>
        <v>0.3</v>
      </c>
      <c r="DC20" s="15">
        <f t="shared" si="30"/>
        <v>0</v>
      </c>
      <c r="DD20" s="15">
        <f t="shared" si="30"/>
        <v>0</v>
      </c>
      <c r="DE20" s="15">
        <f t="shared" si="30"/>
        <v>0.2</v>
      </c>
      <c r="DF20" s="15">
        <f t="shared" si="30"/>
        <v>0</v>
      </c>
      <c r="DG20" s="15">
        <f t="shared" si="30"/>
        <v>0.5</v>
      </c>
      <c r="DH20" s="16">
        <f t="shared" si="30"/>
        <v>0</v>
      </c>
      <c r="DI20" s="16">
        <f t="shared" si="30"/>
        <v>0</v>
      </c>
      <c r="DJ20" s="16">
        <f t="shared" si="30"/>
        <v>0</v>
      </c>
      <c r="DK20" s="16">
        <f t="shared" si="30"/>
        <v>0</v>
      </c>
      <c r="DL20" s="16">
        <f t="shared" si="30"/>
        <v>0</v>
      </c>
      <c r="DM20" s="16">
        <f t="shared" si="30"/>
        <v>0</v>
      </c>
      <c r="DN20" s="16">
        <f t="shared" si="30"/>
        <v>0</v>
      </c>
      <c r="DO20" s="16">
        <f t="shared" si="30"/>
        <v>0</v>
      </c>
      <c r="DP20" s="16">
        <f t="shared" si="30"/>
        <v>0</v>
      </c>
      <c r="DQ20" s="16">
        <f t="shared" si="30"/>
        <v>0.5</v>
      </c>
      <c r="DR20" s="16">
        <f t="shared" si="30"/>
        <v>0</v>
      </c>
      <c r="DS20" s="16">
        <f t="shared" si="30"/>
        <v>0</v>
      </c>
      <c r="DT20" s="16">
        <f t="shared" si="30"/>
        <v>0</v>
      </c>
      <c r="DU20" s="16">
        <f t="shared" si="30"/>
        <v>0</v>
      </c>
      <c r="DV20" s="16">
        <f t="shared" si="30"/>
        <v>0</v>
      </c>
      <c r="DW20" s="16">
        <f t="shared" si="30"/>
        <v>0</v>
      </c>
      <c r="DX20" s="16">
        <f t="shared" si="30"/>
        <v>0</v>
      </c>
      <c r="DY20" s="16">
        <f t="shared" si="30"/>
        <v>0</v>
      </c>
      <c r="DZ20" s="16">
        <f t="shared" si="30"/>
        <v>0</v>
      </c>
      <c r="EA20" s="16">
        <f t="shared" si="30"/>
        <v>0</v>
      </c>
      <c r="EB20" s="16">
        <f t="shared" si="30"/>
        <v>0</v>
      </c>
      <c r="EC20" s="16">
        <f t="shared" si="30"/>
        <v>0</v>
      </c>
      <c r="ED20" s="16">
        <f t="shared" si="30"/>
        <v>0</v>
      </c>
      <c r="EE20" s="16">
        <f aca="true" t="shared" si="31" ref="EE20:EK20">SUM(EE21:EE23)</f>
        <v>0</v>
      </c>
      <c r="EF20" s="16">
        <f t="shared" si="31"/>
        <v>0</v>
      </c>
      <c r="EG20" s="16">
        <f t="shared" si="31"/>
        <v>0</v>
      </c>
      <c r="EH20" s="16">
        <f t="shared" si="31"/>
        <v>0</v>
      </c>
      <c r="EI20" s="16">
        <f t="shared" si="31"/>
        <v>0</v>
      </c>
      <c r="EJ20" s="16">
        <f t="shared" si="31"/>
        <v>0</v>
      </c>
      <c r="EK20" s="16">
        <f t="shared" si="31"/>
        <v>0</v>
      </c>
    </row>
    <row r="21" spans="1:121" ht="15" outlineLevel="2">
      <c r="A21" s="3">
        <v>1</v>
      </c>
      <c r="B21" s="4">
        <v>5</v>
      </c>
      <c r="C21" s="4">
        <v>1</v>
      </c>
      <c r="E21" s="12" t="s">
        <v>19</v>
      </c>
      <c r="F21" s="15">
        <f t="shared" si="16"/>
        <v>1.4</v>
      </c>
      <c r="G21" s="17">
        <f>SUM(H21:U21)</f>
        <v>0</v>
      </c>
      <c r="V21" s="1">
        <f>SUM(W21:AS21)</f>
        <v>0.2</v>
      </c>
      <c r="AF21" s="1">
        <v>0.2</v>
      </c>
      <c r="AT21" s="1">
        <f>SUM(AU21:BF21)</f>
        <v>0</v>
      </c>
      <c r="BG21" s="1">
        <f>SUM(BH21:BX21)</f>
        <v>0</v>
      </c>
      <c r="BY21" s="1">
        <f>SUM(BZ21:CI21)</f>
        <v>0</v>
      </c>
      <c r="CJ21" s="1">
        <f>SUM(CK21:CU21)</f>
        <v>0</v>
      </c>
      <c r="CV21" s="1">
        <f>SUM(CW21:DF21)</f>
        <v>0.7</v>
      </c>
      <c r="CY21" s="1">
        <v>0.2</v>
      </c>
      <c r="DB21" s="1">
        <v>0.3</v>
      </c>
      <c r="DE21" s="1">
        <v>0.2</v>
      </c>
      <c r="DG21" s="1">
        <f>SUM(DH21:EK21)</f>
        <v>0.5</v>
      </c>
      <c r="DQ21" s="1">
        <v>0.5</v>
      </c>
    </row>
    <row r="22" spans="1:111" ht="15" outlineLevel="2">
      <c r="A22" s="3">
        <v>1</v>
      </c>
      <c r="B22" s="4">
        <v>5</v>
      </c>
      <c r="C22" s="4">
        <v>2</v>
      </c>
      <c r="E22" s="12" t="s">
        <v>115</v>
      </c>
      <c r="F22" s="15">
        <f t="shared" si="16"/>
        <v>0.1</v>
      </c>
      <c r="G22" s="17">
        <f>SUM(H22:U22)</f>
        <v>0</v>
      </c>
      <c r="V22" s="1">
        <f>SUM(W22:AS22)</f>
        <v>0.1</v>
      </c>
      <c r="AF22" s="1">
        <v>0.1</v>
      </c>
      <c r="AT22" s="1">
        <f>SUM(AU22:BF22)</f>
        <v>0</v>
      </c>
      <c r="BG22" s="1">
        <f>SUM(BH22:BX22)</f>
        <v>0</v>
      </c>
      <c r="BY22" s="1">
        <f>SUM(BZ22:CI22)</f>
        <v>0</v>
      </c>
      <c r="CJ22" s="1">
        <f>SUM(CK22:CU22)</f>
        <v>0</v>
      </c>
      <c r="CV22" s="1">
        <f>SUM(CW22:DF22)</f>
        <v>0</v>
      </c>
      <c r="DG22" s="1">
        <f>SUM(DH22:EK22)</f>
        <v>0</v>
      </c>
    </row>
    <row r="23" spans="1:111" ht="15" outlineLevel="2">
      <c r="A23" s="3">
        <v>1</v>
      </c>
      <c r="B23" s="4">
        <v>5</v>
      </c>
      <c r="C23" s="4">
        <v>3</v>
      </c>
      <c r="E23" s="12" t="s">
        <v>20</v>
      </c>
      <c r="F23" s="15">
        <f t="shared" si="16"/>
        <v>0.1</v>
      </c>
      <c r="G23" s="17">
        <f>SUM(H23:U23)</f>
        <v>0</v>
      </c>
      <c r="V23" s="1">
        <f>SUM(W23:AS23)</f>
        <v>0.1</v>
      </c>
      <c r="AF23" s="1">
        <v>0.1</v>
      </c>
      <c r="AT23" s="1">
        <f>SUM(AU23:BF23)</f>
        <v>0</v>
      </c>
      <c r="BG23" s="1">
        <f>SUM(BH23:BX23)</f>
        <v>0</v>
      </c>
      <c r="BY23" s="1">
        <f>SUM(BZ23:CI23)</f>
        <v>0</v>
      </c>
      <c r="CJ23" s="1">
        <f>SUM(CK23:CU23)</f>
        <v>0</v>
      </c>
      <c r="CV23" s="1">
        <f>SUM(CW23:DF23)</f>
        <v>0</v>
      </c>
      <c r="DG23" s="1">
        <f>SUM(DH23:EK23)</f>
        <v>0</v>
      </c>
    </row>
    <row r="24" spans="1:141" s="2" customFormat="1" ht="15">
      <c r="A24" s="3">
        <v>1</v>
      </c>
      <c r="B24" s="4">
        <v>6</v>
      </c>
      <c r="C24" s="4"/>
      <c r="D24" s="4"/>
      <c r="E24" s="20" t="s">
        <v>10</v>
      </c>
      <c r="F24" s="15">
        <f t="shared" si="16"/>
        <v>4</v>
      </c>
      <c r="G24" s="15">
        <f aca="true" t="shared" si="32" ref="G24:AL24">SUM(G25:G27)</f>
        <v>0</v>
      </c>
      <c r="H24" s="15">
        <f t="shared" si="32"/>
        <v>0</v>
      </c>
      <c r="I24" s="15">
        <f t="shared" si="32"/>
        <v>0</v>
      </c>
      <c r="J24" s="15">
        <f t="shared" si="32"/>
        <v>0</v>
      </c>
      <c r="K24" s="15">
        <f t="shared" si="32"/>
        <v>0</v>
      </c>
      <c r="L24" s="15">
        <f t="shared" si="32"/>
        <v>0</v>
      </c>
      <c r="M24" s="15">
        <f t="shared" si="32"/>
        <v>0</v>
      </c>
      <c r="N24" s="15">
        <f t="shared" si="32"/>
        <v>0</v>
      </c>
      <c r="O24" s="15">
        <f t="shared" si="32"/>
        <v>0</v>
      </c>
      <c r="P24" s="15">
        <f t="shared" si="32"/>
        <v>0</v>
      </c>
      <c r="Q24" s="15">
        <f t="shared" si="32"/>
        <v>0</v>
      </c>
      <c r="R24" s="15">
        <f t="shared" si="32"/>
        <v>0</v>
      </c>
      <c r="S24" s="15">
        <f t="shared" si="32"/>
        <v>0</v>
      </c>
      <c r="T24" s="15">
        <f t="shared" si="32"/>
        <v>0</v>
      </c>
      <c r="U24" s="15">
        <f t="shared" si="32"/>
        <v>0</v>
      </c>
      <c r="V24" s="15">
        <f t="shared" si="32"/>
        <v>0.6000000000000001</v>
      </c>
      <c r="W24" s="15">
        <f t="shared" si="32"/>
        <v>0</v>
      </c>
      <c r="X24" s="15">
        <f t="shared" si="32"/>
        <v>0</v>
      </c>
      <c r="Y24" s="15">
        <f t="shared" si="32"/>
        <v>0</v>
      </c>
      <c r="Z24" s="15">
        <f t="shared" si="32"/>
        <v>0</v>
      </c>
      <c r="AA24" s="15">
        <f t="shared" si="32"/>
        <v>0</v>
      </c>
      <c r="AB24" s="15">
        <f t="shared" si="32"/>
        <v>0</v>
      </c>
      <c r="AC24" s="15">
        <f t="shared" si="32"/>
        <v>0</v>
      </c>
      <c r="AD24" s="15">
        <f t="shared" si="32"/>
        <v>0</v>
      </c>
      <c r="AE24" s="15">
        <f t="shared" si="32"/>
        <v>0</v>
      </c>
      <c r="AF24" s="15">
        <f t="shared" si="32"/>
        <v>0.6000000000000001</v>
      </c>
      <c r="AG24" s="15">
        <f t="shared" si="32"/>
        <v>0</v>
      </c>
      <c r="AH24" s="15">
        <f t="shared" si="32"/>
        <v>0</v>
      </c>
      <c r="AI24" s="15">
        <f t="shared" si="32"/>
        <v>0</v>
      </c>
      <c r="AJ24" s="15">
        <f t="shared" si="32"/>
        <v>0</v>
      </c>
      <c r="AK24" s="15">
        <f t="shared" si="32"/>
        <v>0</v>
      </c>
      <c r="AL24" s="15">
        <f t="shared" si="32"/>
        <v>0</v>
      </c>
      <c r="AM24" s="15">
        <f aca="true" t="shared" si="33" ref="AM24:BR24">SUM(AM25:AM27)</f>
        <v>0</v>
      </c>
      <c r="AN24" s="15">
        <f t="shared" si="33"/>
        <v>0</v>
      </c>
      <c r="AO24" s="15">
        <f t="shared" si="33"/>
        <v>0</v>
      </c>
      <c r="AP24" s="15">
        <f t="shared" si="33"/>
        <v>0</v>
      </c>
      <c r="AQ24" s="15">
        <f t="shared" si="33"/>
        <v>0</v>
      </c>
      <c r="AR24" s="15">
        <f t="shared" si="33"/>
        <v>0</v>
      </c>
      <c r="AS24" s="15">
        <f t="shared" si="33"/>
        <v>0</v>
      </c>
      <c r="AT24" s="15">
        <f t="shared" si="33"/>
        <v>0.30000000000000004</v>
      </c>
      <c r="AU24" s="15">
        <f t="shared" si="33"/>
        <v>0</v>
      </c>
      <c r="AV24" s="15">
        <f t="shared" si="33"/>
        <v>0</v>
      </c>
      <c r="AW24" s="15">
        <f t="shared" si="33"/>
        <v>0</v>
      </c>
      <c r="AX24" s="15">
        <f t="shared" si="33"/>
        <v>0</v>
      </c>
      <c r="AY24" s="15">
        <f t="shared" si="33"/>
        <v>0.1</v>
      </c>
      <c r="AZ24" s="15">
        <f t="shared" si="33"/>
        <v>0</v>
      </c>
      <c r="BA24" s="15">
        <f t="shared" si="33"/>
        <v>0</v>
      </c>
      <c r="BB24" s="15">
        <f t="shared" si="33"/>
        <v>0</v>
      </c>
      <c r="BC24" s="15">
        <f t="shared" si="33"/>
        <v>0</v>
      </c>
      <c r="BD24" s="15">
        <f t="shared" si="33"/>
        <v>0.2</v>
      </c>
      <c r="BE24" s="15">
        <f t="shared" si="33"/>
        <v>0</v>
      </c>
      <c r="BF24" s="15">
        <f t="shared" si="33"/>
        <v>0</v>
      </c>
      <c r="BG24" s="15">
        <f t="shared" si="33"/>
        <v>0</v>
      </c>
      <c r="BH24" s="15">
        <f t="shared" si="33"/>
        <v>0</v>
      </c>
      <c r="BI24" s="15">
        <f t="shared" si="33"/>
        <v>0</v>
      </c>
      <c r="BJ24" s="15">
        <f t="shared" si="33"/>
        <v>0</v>
      </c>
      <c r="BK24" s="15">
        <f t="shared" si="33"/>
        <v>0</v>
      </c>
      <c r="BL24" s="15">
        <f t="shared" si="33"/>
        <v>0</v>
      </c>
      <c r="BM24" s="15">
        <f t="shared" si="33"/>
        <v>0</v>
      </c>
      <c r="BN24" s="15">
        <f t="shared" si="33"/>
        <v>0</v>
      </c>
      <c r="BO24" s="15">
        <f t="shared" si="33"/>
        <v>0</v>
      </c>
      <c r="BP24" s="15">
        <f t="shared" si="33"/>
        <v>0</v>
      </c>
      <c r="BQ24" s="15">
        <f t="shared" si="33"/>
        <v>0</v>
      </c>
      <c r="BR24" s="15">
        <f t="shared" si="33"/>
        <v>0</v>
      </c>
      <c r="BS24" s="15">
        <f aca="true" t="shared" si="34" ref="BS24:CX24">SUM(BS25:BS27)</f>
        <v>0</v>
      </c>
      <c r="BT24" s="15">
        <f t="shared" si="34"/>
        <v>0</v>
      </c>
      <c r="BU24" s="15">
        <f t="shared" si="34"/>
        <v>0</v>
      </c>
      <c r="BV24" s="15">
        <f t="shared" si="34"/>
        <v>0</v>
      </c>
      <c r="BW24" s="15">
        <f t="shared" si="34"/>
        <v>0</v>
      </c>
      <c r="BX24" s="15">
        <f t="shared" si="34"/>
        <v>0</v>
      </c>
      <c r="BY24" s="15">
        <f t="shared" si="34"/>
        <v>0</v>
      </c>
      <c r="BZ24" s="15">
        <f t="shared" si="34"/>
        <v>0</v>
      </c>
      <c r="CA24" s="15">
        <f t="shared" si="34"/>
        <v>0</v>
      </c>
      <c r="CB24" s="15">
        <f t="shared" si="34"/>
        <v>0</v>
      </c>
      <c r="CC24" s="15">
        <f t="shared" si="34"/>
        <v>0</v>
      </c>
      <c r="CD24" s="15">
        <f t="shared" si="34"/>
        <v>0</v>
      </c>
      <c r="CE24" s="15">
        <f t="shared" si="34"/>
        <v>0</v>
      </c>
      <c r="CF24" s="15">
        <f t="shared" si="34"/>
        <v>0</v>
      </c>
      <c r="CG24" s="15">
        <f t="shared" si="34"/>
        <v>0</v>
      </c>
      <c r="CH24" s="15">
        <f t="shared" si="34"/>
        <v>0</v>
      </c>
      <c r="CI24" s="15">
        <f t="shared" si="34"/>
        <v>0</v>
      </c>
      <c r="CJ24" s="15">
        <f t="shared" si="34"/>
        <v>0</v>
      </c>
      <c r="CK24" s="15">
        <f t="shared" si="34"/>
        <v>0</v>
      </c>
      <c r="CL24" s="15">
        <f t="shared" si="34"/>
        <v>0</v>
      </c>
      <c r="CM24" s="15">
        <f t="shared" si="34"/>
        <v>0</v>
      </c>
      <c r="CN24" s="15">
        <f t="shared" si="34"/>
        <v>0</v>
      </c>
      <c r="CO24" s="15">
        <f t="shared" si="34"/>
        <v>0</v>
      </c>
      <c r="CP24" s="15">
        <f t="shared" si="34"/>
        <v>0</v>
      </c>
      <c r="CQ24" s="15">
        <f t="shared" si="34"/>
        <v>0</v>
      </c>
      <c r="CR24" s="15">
        <f t="shared" si="34"/>
        <v>0</v>
      </c>
      <c r="CS24" s="15">
        <f t="shared" si="34"/>
        <v>0</v>
      </c>
      <c r="CT24" s="15">
        <f t="shared" si="34"/>
        <v>0</v>
      </c>
      <c r="CU24" s="15">
        <f t="shared" si="34"/>
        <v>0</v>
      </c>
      <c r="CV24" s="15">
        <f t="shared" si="34"/>
        <v>2.5</v>
      </c>
      <c r="CW24" s="15">
        <f t="shared" si="34"/>
        <v>0</v>
      </c>
      <c r="CX24" s="15">
        <f t="shared" si="34"/>
        <v>0</v>
      </c>
      <c r="CY24" s="15">
        <f aca="true" t="shared" si="35" ref="CY24:ED24">SUM(CY25:CY27)</f>
        <v>0</v>
      </c>
      <c r="CZ24" s="15">
        <f t="shared" si="35"/>
        <v>0</v>
      </c>
      <c r="DA24" s="15">
        <f t="shared" si="35"/>
        <v>0</v>
      </c>
      <c r="DB24" s="15">
        <f t="shared" si="35"/>
        <v>1.5</v>
      </c>
      <c r="DC24" s="15">
        <f t="shared" si="35"/>
        <v>0</v>
      </c>
      <c r="DD24" s="15">
        <f t="shared" si="35"/>
        <v>0</v>
      </c>
      <c r="DE24" s="15">
        <f t="shared" si="35"/>
        <v>1</v>
      </c>
      <c r="DF24" s="15">
        <f t="shared" si="35"/>
        <v>0</v>
      </c>
      <c r="DG24" s="15">
        <f t="shared" si="35"/>
        <v>0.6000000000000001</v>
      </c>
      <c r="DH24" s="16">
        <f t="shared" si="35"/>
        <v>0</v>
      </c>
      <c r="DI24" s="16">
        <f t="shared" si="35"/>
        <v>0</v>
      </c>
      <c r="DJ24" s="16">
        <f t="shared" si="35"/>
        <v>0</v>
      </c>
      <c r="DK24" s="16">
        <f t="shared" si="35"/>
        <v>0</v>
      </c>
      <c r="DL24" s="16">
        <f t="shared" si="35"/>
        <v>0</v>
      </c>
      <c r="DM24" s="16">
        <f t="shared" si="35"/>
        <v>0</v>
      </c>
      <c r="DN24" s="16">
        <f t="shared" si="35"/>
        <v>0</v>
      </c>
      <c r="DO24" s="16">
        <f t="shared" si="35"/>
        <v>0</v>
      </c>
      <c r="DP24" s="16">
        <f t="shared" si="35"/>
        <v>0</v>
      </c>
      <c r="DQ24" s="16">
        <f t="shared" si="35"/>
        <v>0</v>
      </c>
      <c r="DR24" s="16">
        <f t="shared" si="35"/>
        <v>0</v>
      </c>
      <c r="DS24" s="16">
        <f t="shared" si="35"/>
        <v>0</v>
      </c>
      <c r="DT24" s="16">
        <f t="shared" si="35"/>
        <v>0</v>
      </c>
      <c r="DU24" s="16">
        <f t="shared" si="35"/>
        <v>0.30000000000000004</v>
      </c>
      <c r="DV24" s="16">
        <f t="shared" si="35"/>
        <v>0</v>
      </c>
      <c r="DW24" s="16">
        <f t="shared" si="35"/>
        <v>0</v>
      </c>
      <c r="DX24" s="16">
        <f t="shared" si="35"/>
        <v>0</v>
      </c>
      <c r="DY24" s="16">
        <f t="shared" si="35"/>
        <v>0</v>
      </c>
      <c r="DZ24" s="16">
        <f t="shared" si="35"/>
        <v>0</v>
      </c>
      <c r="EA24" s="16">
        <f t="shared" si="35"/>
        <v>0</v>
      </c>
      <c r="EB24" s="16">
        <f t="shared" si="35"/>
        <v>0</v>
      </c>
      <c r="EC24" s="16">
        <f t="shared" si="35"/>
        <v>0.30000000000000004</v>
      </c>
      <c r="ED24" s="16">
        <f t="shared" si="35"/>
        <v>0</v>
      </c>
      <c r="EE24" s="16">
        <f aca="true" t="shared" si="36" ref="EE24:EK24">SUM(EE25:EE27)</f>
        <v>0</v>
      </c>
      <c r="EF24" s="16">
        <f t="shared" si="36"/>
        <v>0</v>
      </c>
      <c r="EG24" s="16">
        <f t="shared" si="36"/>
        <v>0</v>
      </c>
      <c r="EH24" s="16">
        <f t="shared" si="36"/>
        <v>0</v>
      </c>
      <c r="EI24" s="16">
        <f t="shared" si="36"/>
        <v>0</v>
      </c>
      <c r="EJ24" s="16">
        <f t="shared" si="36"/>
        <v>0</v>
      </c>
      <c r="EK24" s="16">
        <f t="shared" si="36"/>
        <v>0</v>
      </c>
    </row>
    <row r="25" spans="1:133" ht="15" outlineLevel="1">
      <c r="A25" s="3">
        <v>1</v>
      </c>
      <c r="B25" s="4">
        <v>6</v>
      </c>
      <c r="C25" s="4">
        <v>1</v>
      </c>
      <c r="E25" s="12" t="s">
        <v>117</v>
      </c>
      <c r="F25" s="15">
        <f t="shared" si="16"/>
        <v>1.3</v>
      </c>
      <c r="G25" s="17">
        <f>SUM(H25:U25)</f>
        <v>0</v>
      </c>
      <c r="V25" s="1">
        <f>SUM(W25:AS25)</f>
        <v>0.2</v>
      </c>
      <c r="AF25" s="1">
        <v>0.2</v>
      </c>
      <c r="AT25" s="1">
        <f>SUM(AU25:BF25)</f>
        <v>0.1</v>
      </c>
      <c r="AY25" s="1">
        <v>0.1</v>
      </c>
      <c r="BG25" s="1">
        <f>SUM(BH25:BX25)</f>
        <v>0</v>
      </c>
      <c r="BY25" s="1">
        <f>SUM(BZ25:CI25)</f>
        <v>0</v>
      </c>
      <c r="CJ25" s="1">
        <f>SUM(CK25:CU25)</f>
        <v>0</v>
      </c>
      <c r="CV25" s="1">
        <f>SUM(CW25:DF25)</f>
        <v>0.8</v>
      </c>
      <c r="DB25" s="1">
        <v>0.3</v>
      </c>
      <c r="DE25" s="1">
        <v>0.5</v>
      </c>
      <c r="DG25" s="1">
        <f>SUM(DH25:EK25)</f>
        <v>0.2</v>
      </c>
      <c r="DU25" s="1">
        <v>0.1</v>
      </c>
      <c r="EC25" s="1">
        <v>0.1</v>
      </c>
    </row>
    <row r="26" spans="1:133" ht="15" outlineLevel="1">
      <c r="A26" s="3">
        <v>1</v>
      </c>
      <c r="B26" s="4">
        <v>6</v>
      </c>
      <c r="C26" s="4">
        <v>2</v>
      </c>
      <c r="E26" s="12" t="s">
        <v>38</v>
      </c>
      <c r="F26" s="15">
        <f t="shared" si="16"/>
        <v>0.7</v>
      </c>
      <c r="G26" s="17">
        <f>SUM(H26:U26)</f>
        <v>0</v>
      </c>
      <c r="V26" s="1">
        <f>SUM(W26:AS26)</f>
        <v>0.2</v>
      </c>
      <c r="AF26" s="1">
        <v>0.2</v>
      </c>
      <c r="AT26" s="1">
        <f>SUM(AU26:BF26)</f>
        <v>0.1</v>
      </c>
      <c r="BD26" s="1">
        <v>0.1</v>
      </c>
      <c r="BG26" s="1">
        <f>SUM(BH26:BX26)</f>
        <v>0</v>
      </c>
      <c r="BY26" s="1">
        <f>SUM(BZ26:CI26)</f>
        <v>0</v>
      </c>
      <c r="CJ26" s="1">
        <f>SUM(CK26:CU26)</f>
        <v>0</v>
      </c>
      <c r="CV26" s="1">
        <f>SUM(CW26:DF26)</f>
        <v>0.2</v>
      </c>
      <c r="DB26" s="1">
        <v>0.2</v>
      </c>
      <c r="DG26" s="1">
        <f>SUM(DH26:EK26)</f>
        <v>0.2</v>
      </c>
      <c r="DU26" s="1">
        <v>0.1</v>
      </c>
      <c r="EC26" s="1">
        <v>0.1</v>
      </c>
    </row>
    <row r="27" spans="1:133" ht="15" outlineLevel="1">
      <c r="A27" s="3">
        <v>1</v>
      </c>
      <c r="B27" s="4">
        <v>6</v>
      </c>
      <c r="C27" s="4">
        <v>3</v>
      </c>
      <c r="E27" s="12" t="s">
        <v>39</v>
      </c>
      <c r="F27" s="15">
        <f t="shared" si="16"/>
        <v>2</v>
      </c>
      <c r="G27" s="17">
        <f>SUM(H27:U27)</f>
        <v>0</v>
      </c>
      <c r="V27" s="1">
        <f>SUM(W27:AS27)</f>
        <v>0.2</v>
      </c>
      <c r="AF27" s="1">
        <v>0.2</v>
      </c>
      <c r="AT27" s="1">
        <f>SUM(AU27:BF27)</f>
        <v>0.1</v>
      </c>
      <c r="BD27" s="1">
        <v>0.1</v>
      </c>
      <c r="BG27" s="1">
        <f>SUM(BH27:BX27)</f>
        <v>0</v>
      </c>
      <c r="BY27" s="1">
        <f>SUM(BZ27:CI27)</f>
        <v>0</v>
      </c>
      <c r="CJ27" s="1">
        <f>SUM(CK27:CU27)</f>
        <v>0</v>
      </c>
      <c r="CV27" s="1">
        <f>SUM(CW27:DF27)</f>
        <v>1.5</v>
      </c>
      <c r="DB27" s="1">
        <v>1</v>
      </c>
      <c r="DE27" s="1">
        <v>0.5</v>
      </c>
      <c r="DG27" s="1">
        <f>SUM(DH27:EK27)</f>
        <v>0.2</v>
      </c>
      <c r="DU27" s="1">
        <v>0.1</v>
      </c>
      <c r="EC27" s="1">
        <v>0.1</v>
      </c>
    </row>
    <row r="28" spans="1:141" s="2" customFormat="1" ht="15">
      <c r="A28" s="3">
        <v>1</v>
      </c>
      <c r="B28" s="4">
        <v>7</v>
      </c>
      <c r="C28" s="4"/>
      <c r="D28" s="4"/>
      <c r="E28" s="20" t="s">
        <v>11</v>
      </c>
      <c r="F28" s="15">
        <f t="shared" si="16"/>
        <v>2.4</v>
      </c>
      <c r="G28" s="15">
        <f aca="true" t="shared" si="37" ref="G28:AL28">SUM(G29:G30)</f>
        <v>0</v>
      </c>
      <c r="H28" s="15">
        <f t="shared" si="37"/>
        <v>0</v>
      </c>
      <c r="I28" s="15">
        <f t="shared" si="37"/>
        <v>0</v>
      </c>
      <c r="J28" s="15">
        <f t="shared" si="37"/>
        <v>0</v>
      </c>
      <c r="K28" s="15">
        <f t="shared" si="37"/>
        <v>0</v>
      </c>
      <c r="L28" s="15">
        <f t="shared" si="37"/>
        <v>0</v>
      </c>
      <c r="M28" s="15">
        <f t="shared" si="37"/>
        <v>0</v>
      </c>
      <c r="N28" s="15">
        <f t="shared" si="37"/>
        <v>0</v>
      </c>
      <c r="O28" s="15">
        <f t="shared" si="37"/>
        <v>0</v>
      </c>
      <c r="P28" s="15">
        <f t="shared" si="37"/>
        <v>0</v>
      </c>
      <c r="Q28" s="15">
        <f t="shared" si="37"/>
        <v>0</v>
      </c>
      <c r="R28" s="15">
        <f t="shared" si="37"/>
        <v>0</v>
      </c>
      <c r="S28" s="15">
        <f t="shared" si="37"/>
        <v>0</v>
      </c>
      <c r="T28" s="15">
        <f t="shared" si="37"/>
        <v>0</v>
      </c>
      <c r="U28" s="15">
        <f t="shared" si="37"/>
        <v>0</v>
      </c>
      <c r="V28" s="15">
        <f t="shared" si="37"/>
        <v>1.2</v>
      </c>
      <c r="W28" s="15">
        <f t="shared" si="37"/>
        <v>0</v>
      </c>
      <c r="X28" s="15">
        <f t="shared" si="37"/>
        <v>0</v>
      </c>
      <c r="Y28" s="15">
        <f t="shared" si="37"/>
        <v>0</v>
      </c>
      <c r="Z28" s="15">
        <f t="shared" si="37"/>
        <v>0</v>
      </c>
      <c r="AA28" s="15">
        <f t="shared" si="37"/>
        <v>0</v>
      </c>
      <c r="AB28" s="15">
        <f t="shared" si="37"/>
        <v>0</v>
      </c>
      <c r="AC28" s="15">
        <f t="shared" si="37"/>
        <v>0</v>
      </c>
      <c r="AD28" s="15">
        <f t="shared" si="37"/>
        <v>0</v>
      </c>
      <c r="AE28" s="15">
        <f t="shared" si="37"/>
        <v>0</v>
      </c>
      <c r="AF28" s="15">
        <f t="shared" si="37"/>
        <v>0</v>
      </c>
      <c r="AG28" s="15">
        <f t="shared" si="37"/>
        <v>0</v>
      </c>
      <c r="AH28" s="15">
        <f t="shared" si="37"/>
        <v>0</v>
      </c>
      <c r="AI28" s="15">
        <f t="shared" si="37"/>
        <v>0</v>
      </c>
      <c r="AJ28" s="15">
        <f t="shared" si="37"/>
        <v>0</v>
      </c>
      <c r="AK28" s="15">
        <f t="shared" si="37"/>
        <v>0</v>
      </c>
      <c r="AL28" s="15">
        <f t="shared" si="37"/>
        <v>1.2</v>
      </c>
      <c r="AM28" s="15">
        <f aca="true" t="shared" si="38" ref="AM28:BR28">SUM(AM29:AM30)</f>
        <v>0</v>
      </c>
      <c r="AN28" s="15">
        <f t="shared" si="38"/>
        <v>0</v>
      </c>
      <c r="AO28" s="15">
        <f t="shared" si="38"/>
        <v>0</v>
      </c>
      <c r="AP28" s="15">
        <f t="shared" si="38"/>
        <v>0</v>
      </c>
      <c r="AQ28" s="15">
        <f t="shared" si="38"/>
        <v>0</v>
      </c>
      <c r="AR28" s="15">
        <f t="shared" si="38"/>
        <v>0</v>
      </c>
      <c r="AS28" s="15">
        <f t="shared" si="38"/>
        <v>0</v>
      </c>
      <c r="AT28" s="15">
        <f t="shared" si="38"/>
        <v>0</v>
      </c>
      <c r="AU28" s="15">
        <f t="shared" si="38"/>
        <v>0</v>
      </c>
      <c r="AV28" s="15">
        <f t="shared" si="38"/>
        <v>0</v>
      </c>
      <c r="AW28" s="15">
        <f t="shared" si="38"/>
        <v>0</v>
      </c>
      <c r="AX28" s="15">
        <f t="shared" si="38"/>
        <v>0</v>
      </c>
      <c r="AY28" s="15">
        <f t="shared" si="38"/>
        <v>0</v>
      </c>
      <c r="AZ28" s="15">
        <f t="shared" si="38"/>
        <v>0</v>
      </c>
      <c r="BA28" s="15">
        <f t="shared" si="38"/>
        <v>0</v>
      </c>
      <c r="BB28" s="15">
        <f t="shared" si="38"/>
        <v>0</v>
      </c>
      <c r="BC28" s="15">
        <f t="shared" si="38"/>
        <v>0</v>
      </c>
      <c r="BD28" s="15">
        <f t="shared" si="38"/>
        <v>0</v>
      </c>
      <c r="BE28" s="15">
        <f t="shared" si="38"/>
        <v>0</v>
      </c>
      <c r="BF28" s="15">
        <f t="shared" si="38"/>
        <v>0</v>
      </c>
      <c r="BG28" s="15">
        <f t="shared" si="38"/>
        <v>0</v>
      </c>
      <c r="BH28" s="15">
        <f t="shared" si="38"/>
        <v>0</v>
      </c>
      <c r="BI28" s="15">
        <f t="shared" si="38"/>
        <v>0</v>
      </c>
      <c r="BJ28" s="15">
        <f t="shared" si="38"/>
        <v>0</v>
      </c>
      <c r="BK28" s="15">
        <f t="shared" si="38"/>
        <v>0</v>
      </c>
      <c r="BL28" s="15">
        <f t="shared" si="38"/>
        <v>0</v>
      </c>
      <c r="BM28" s="15">
        <f t="shared" si="38"/>
        <v>0</v>
      </c>
      <c r="BN28" s="15">
        <f t="shared" si="38"/>
        <v>0</v>
      </c>
      <c r="BO28" s="15">
        <f t="shared" si="38"/>
        <v>0</v>
      </c>
      <c r="BP28" s="15">
        <f t="shared" si="38"/>
        <v>0</v>
      </c>
      <c r="BQ28" s="15">
        <f t="shared" si="38"/>
        <v>0</v>
      </c>
      <c r="BR28" s="15">
        <f t="shared" si="38"/>
        <v>0</v>
      </c>
      <c r="BS28" s="15">
        <f aca="true" t="shared" si="39" ref="BS28:CX28">SUM(BS29:BS30)</f>
        <v>0</v>
      </c>
      <c r="BT28" s="15">
        <f t="shared" si="39"/>
        <v>0</v>
      </c>
      <c r="BU28" s="15">
        <f t="shared" si="39"/>
        <v>0</v>
      </c>
      <c r="BV28" s="15">
        <f t="shared" si="39"/>
        <v>0</v>
      </c>
      <c r="BW28" s="15">
        <f t="shared" si="39"/>
        <v>0</v>
      </c>
      <c r="BX28" s="15">
        <f t="shared" si="39"/>
        <v>0</v>
      </c>
      <c r="BY28" s="15">
        <f t="shared" si="39"/>
        <v>0</v>
      </c>
      <c r="BZ28" s="15">
        <f t="shared" si="39"/>
        <v>0</v>
      </c>
      <c r="CA28" s="15">
        <f t="shared" si="39"/>
        <v>0</v>
      </c>
      <c r="CB28" s="15">
        <f t="shared" si="39"/>
        <v>0</v>
      </c>
      <c r="CC28" s="15">
        <f t="shared" si="39"/>
        <v>0</v>
      </c>
      <c r="CD28" s="15">
        <f t="shared" si="39"/>
        <v>0</v>
      </c>
      <c r="CE28" s="15">
        <f t="shared" si="39"/>
        <v>0</v>
      </c>
      <c r="CF28" s="15">
        <f t="shared" si="39"/>
        <v>0</v>
      </c>
      <c r="CG28" s="15">
        <f t="shared" si="39"/>
        <v>0</v>
      </c>
      <c r="CH28" s="15">
        <f t="shared" si="39"/>
        <v>0</v>
      </c>
      <c r="CI28" s="15">
        <f t="shared" si="39"/>
        <v>0</v>
      </c>
      <c r="CJ28" s="15">
        <f t="shared" si="39"/>
        <v>0</v>
      </c>
      <c r="CK28" s="15">
        <f t="shared" si="39"/>
        <v>0</v>
      </c>
      <c r="CL28" s="15">
        <f t="shared" si="39"/>
        <v>0</v>
      </c>
      <c r="CM28" s="15">
        <f t="shared" si="39"/>
        <v>0</v>
      </c>
      <c r="CN28" s="15">
        <f t="shared" si="39"/>
        <v>0</v>
      </c>
      <c r="CO28" s="15">
        <f t="shared" si="39"/>
        <v>0</v>
      </c>
      <c r="CP28" s="15">
        <f t="shared" si="39"/>
        <v>0</v>
      </c>
      <c r="CQ28" s="15">
        <f t="shared" si="39"/>
        <v>0</v>
      </c>
      <c r="CR28" s="15">
        <f t="shared" si="39"/>
        <v>0</v>
      </c>
      <c r="CS28" s="15">
        <f t="shared" si="39"/>
        <v>0</v>
      </c>
      <c r="CT28" s="15">
        <f t="shared" si="39"/>
        <v>0</v>
      </c>
      <c r="CU28" s="15">
        <f t="shared" si="39"/>
        <v>0</v>
      </c>
      <c r="CV28" s="15">
        <f t="shared" si="39"/>
        <v>0</v>
      </c>
      <c r="CW28" s="15">
        <f t="shared" si="39"/>
        <v>0</v>
      </c>
      <c r="CX28" s="15">
        <f t="shared" si="39"/>
        <v>0</v>
      </c>
      <c r="CY28" s="15">
        <f aca="true" t="shared" si="40" ref="CY28:ED28">SUM(CY29:CY30)</f>
        <v>0</v>
      </c>
      <c r="CZ28" s="15">
        <f t="shared" si="40"/>
        <v>0</v>
      </c>
      <c r="DA28" s="15">
        <f t="shared" si="40"/>
        <v>0</v>
      </c>
      <c r="DB28" s="15">
        <f t="shared" si="40"/>
        <v>0</v>
      </c>
      <c r="DC28" s="15">
        <f t="shared" si="40"/>
        <v>0</v>
      </c>
      <c r="DD28" s="15">
        <f t="shared" si="40"/>
        <v>0</v>
      </c>
      <c r="DE28" s="15">
        <f t="shared" si="40"/>
        <v>0</v>
      </c>
      <c r="DF28" s="15">
        <f t="shared" si="40"/>
        <v>0</v>
      </c>
      <c r="DG28" s="15">
        <f t="shared" si="40"/>
        <v>1.2</v>
      </c>
      <c r="DH28" s="16">
        <f t="shared" si="40"/>
        <v>0</v>
      </c>
      <c r="DI28" s="16">
        <f t="shared" si="40"/>
        <v>0</v>
      </c>
      <c r="DJ28" s="16">
        <f t="shared" si="40"/>
        <v>0</v>
      </c>
      <c r="DK28" s="16">
        <f t="shared" si="40"/>
        <v>0</v>
      </c>
      <c r="DL28" s="16">
        <f t="shared" si="40"/>
        <v>0</v>
      </c>
      <c r="DM28" s="16">
        <f t="shared" si="40"/>
        <v>0</v>
      </c>
      <c r="DN28" s="16">
        <f t="shared" si="40"/>
        <v>0</v>
      </c>
      <c r="DO28" s="16">
        <f t="shared" si="40"/>
        <v>0</v>
      </c>
      <c r="DP28" s="16">
        <f t="shared" si="40"/>
        <v>1</v>
      </c>
      <c r="DQ28" s="16">
        <f t="shared" si="40"/>
        <v>0</v>
      </c>
      <c r="DR28" s="16">
        <f t="shared" si="40"/>
        <v>0</v>
      </c>
      <c r="DS28" s="16">
        <f t="shared" si="40"/>
        <v>0</v>
      </c>
      <c r="DT28" s="16">
        <f t="shared" si="40"/>
        <v>0</v>
      </c>
      <c r="DU28" s="16">
        <f t="shared" si="40"/>
        <v>0</v>
      </c>
      <c r="DV28" s="16">
        <f t="shared" si="40"/>
        <v>0</v>
      </c>
      <c r="DW28" s="16">
        <f t="shared" si="40"/>
        <v>0</v>
      </c>
      <c r="DX28" s="16">
        <f t="shared" si="40"/>
        <v>0</v>
      </c>
      <c r="DY28" s="16">
        <f t="shared" si="40"/>
        <v>0</v>
      </c>
      <c r="DZ28" s="16">
        <f t="shared" si="40"/>
        <v>0</v>
      </c>
      <c r="EA28" s="16">
        <f t="shared" si="40"/>
        <v>0</v>
      </c>
      <c r="EB28" s="16">
        <f t="shared" si="40"/>
        <v>0</v>
      </c>
      <c r="EC28" s="16">
        <f t="shared" si="40"/>
        <v>0.2</v>
      </c>
      <c r="ED28" s="16">
        <f t="shared" si="40"/>
        <v>0</v>
      </c>
      <c r="EE28" s="16">
        <f aca="true" t="shared" si="41" ref="EE28:EK28">SUM(EE29:EE30)</f>
        <v>0</v>
      </c>
      <c r="EF28" s="16">
        <f t="shared" si="41"/>
        <v>0</v>
      </c>
      <c r="EG28" s="16">
        <f t="shared" si="41"/>
        <v>0</v>
      </c>
      <c r="EH28" s="16">
        <f t="shared" si="41"/>
        <v>0</v>
      </c>
      <c r="EI28" s="16">
        <f t="shared" si="41"/>
        <v>0</v>
      </c>
      <c r="EJ28" s="16">
        <f t="shared" si="41"/>
        <v>0</v>
      </c>
      <c r="EK28" s="16">
        <f t="shared" si="41"/>
        <v>0</v>
      </c>
    </row>
    <row r="29" spans="1:120" ht="15" outlineLevel="1">
      <c r="A29" s="3">
        <v>1</v>
      </c>
      <c r="B29" s="4">
        <v>7</v>
      </c>
      <c r="C29" s="4">
        <v>1</v>
      </c>
      <c r="E29" s="12" t="s">
        <v>114</v>
      </c>
      <c r="F29" s="15">
        <f t="shared" si="16"/>
        <v>2</v>
      </c>
      <c r="G29" s="17">
        <f>SUM(H29:U29)</f>
        <v>0</v>
      </c>
      <c r="V29" s="1">
        <f>SUM(W29:AS29)</f>
        <v>1</v>
      </c>
      <c r="AL29" s="1">
        <v>1</v>
      </c>
      <c r="AT29" s="1">
        <f>SUM(AU29:BF29)</f>
        <v>0</v>
      </c>
      <c r="BG29" s="1">
        <f>SUM(BH29:BX29)</f>
        <v>0</v>
      </c>
      <c r="BY29" s="1">
        <f>SUM(BZ29:CI29)</f>
        <v>0</v>
      </c>
      <c r="CJ29" s="1">
        <f>SUM(CK29:CU29)</f>
        <v>0</v>
      </c>
      <c r="CV29" s="1">
        <f>SUM(CW29:DF29)</f>
        <v>0</v>
      </c>
      <c r="DG29" s="1">
        <f>SUM(DH29:EK29)</f>
        <v>1</v>
      </c>
      <c r="DP29" s="1">
        <v>1</v>
      </c>
    </row>
    <row r="30" spans="1:133" ht="15" outlineLevel="1">
      <c r="A30" s="3">
        <v>1</v>
      </c>
      <c r="B30" s="4">
        <v>7</v>
      </c>
      <c r="C30" s="4">
        <v>2</v>
      </c>
      <c r="E30" s="12" t="s">
        <v>116</v>
      </c>
      <c r="F30" s="15">
        <f t="shared" si="16"/>
        <v>0.4</v>
      </c>
      <c r="G30" s="17">
        <f>SUM(H30:U30)</f>
        <v>0</v>
      </c>
      <c r="V30" s="1">
        <f>SUM(W30:AS30)</f>
        <v>0.2</v>
      </c>
      <c r="AL30" s="1">
        <v>0.2</v>
      </c>
      <c r="AT30" s="1">
        <f>SUM(AU30:BF30)</f>
        <v>0</v>
      </c>
      <c r="BG30" s="1">
        <f>SUM(BH30:BX30)</f>
        <v>0</v>
      </c>
      <c r="BY30" s="1">
        <f>SUM(BZ30:CI30)</f>
        <v>0</v>
      </c>
      <c r="CJ30" s="1">
        <f>SUM(CK30:CU30)</f>
        <v>0</v>
      </c>
      <c r="CV30" s="1">
        <f>SUM(CW30:DF30)</f>
        <v>0</v>
      </c>
      <c r="DG30" s="1">
        <f>SUM(DH30:EK30)</f>
        <v>0.2</v>
      </c>
      <c r="EC30" s="1">
        <v>0.2</v>
      </c>
    </row>
    <row r="31" spans="1:141" s="2" customFormat="1" ht="15">
      <c r="A31" s="3">
        <v>1</v>
      </c>
      <c r="B31" s="4">
        <v>8</v>
      </c>
      <c r="C31" s="4"/>
      <c r="D31" s="4"/>
      <c r="E31" s="20" t="s">
        <v>64</v>
      </c>
      <c r="F31" s="15">
        <f t="shared" si="16"/>
        <v>4</v>
      </c>
      <c r="G31" s="15">
        <f aca="true" t="shared" si="42" ref="G31:AL31">SUM(G32:G34)</f>
        <v>0</v>
      </c>
      <c r="H31" s="15">
        <f t="shared" si="42"/>
        <v>0</v>
      </c>
      <c r="I31" s="15">
        <f t="shared" si="42"/>
        <v>0</v>
      </c>
      <c r="J31" s="15">
        <f t="shared" si="42"/>
        <v>0</v>
      </c>
      <c r="K31" s="15">
        <f t="shared" si="42"/>
        <v>0</v>
      </c>
      <c r="L31" s="15">
        <f t="shared" si="42"/>
        <v>0</v>
      </c>
      <c r="M31" s="15">
        <f t="shared" si="42"/>
        <v>0</v>
      </c>
      <c r="N31" s="15">
        <f t="shared" si="42"/>
        <v>0</v>
      </c>
      <c r="O31" s="15">
        <f t="shared" si="42"/>
        <v>0</v>
      </c>
      <c r="P31" s="15">
        <f t="shared" si="42"/>
        <v>0</v>
      </c>
      <c r="Q31" s="15">
        <f t="shared" si="42"/>
        <v>0</v>
      </c>
      <c r="R31" s="15">
        <f t="shared" si="42"/>
        <v>0</v>
      </c>
      <c r="S31" s="15">
        <f t="shared" si="42"/>
        <v>0</v>
      </c>
      <c r="T31" s="15">
        <f t="shared" si="42"/>
        <v>0</v>
      </c>
      <c r="U31" s="15">
        <f t="shared" si="42"/>
        <v>0</v>
      </c>
      <c r="V31" s="15">
        <f t="shared" si="42"/>
        <v>0</v>
      </c>
      <c r="W31" s="15">
        <f t="shared" si="42"/>
        <v>0</v>
      </c>
      <c r="X31" s="15">
        <f t="shared" si="42"/>
        <v>0</v>
      </c>
      <c r="Y31" s="15">
        <f t="shared" si="42"/>
        <v>0</v>
      </c>
      <c r="Z31" s="15">
        <f t="shared" si="42"/>
        <v>0</v>
      </c>
      <c r="AA31" s="15">
        <f t="shared" si="42"/>
        <v>0</v>
      </c>
      <c r="AB31" s="15">
        <f t="shared" si="42"/>
        <v>0</v>
      </c>
      <c r="AC31" s="15">
        <f t="shared" si="42"/>
        <v>0</v>
      </c>
      <c r="AD31" s="15">
        <f t="shared" si="42"/>
        <v>0</v>
      </c>
      <c r="AE31" s="15">
        <f t="shared" si="42"/>
        <v>0</v>
      </c>
      <c r="AF31" s="15">
        <f t="shared" si="42"/>
        <v>0</v>
      </c>
      <c r="AG31" s="15">
        <f t="shared" si="42"/>
        <v>0</v>
      </c>
      <c r="AH31" s="15">
        <f t="shared" si="42"/>
        <v>0</v>
      </c>
      <c r="AI31" s="15">
        <f t="shared" si="42"/>
        <v>0</v>
      </c>
      <c r="AJ31" s="15">
        <f t="shared" si="42"/>
        <v>0</v>
      </c>
      <c r="AK31" s="15">
        <f t="shared" si="42"/>
        <v>0</v>
      </c>
      <c r="AL31" s="15">
        <f t="shared" si="42"/>
        <v>0</v>
      </c>
      <c r="AM31" s="15">
        <f aca="true" t="shared" si="43" ref="AM31:BR31">SUM(AM32:AM34)</f>
        <v>0</v>
      </c>
      <c r="AN31" s="15">
        <f t="shared" si="43"/>
        <v>0</v>
      </c>
      <c r="AO31" s="15">
        <f t="shared" si="43"/>
        <v>0</v>
      </c>
      <c r="AP31" s="15">
        <f t="shared" si="43"/>
        <v>0</v>
      </c>
      <c r="AQ31" s="15">
        <f t="shared" si="43"/>
        <v>0</v>
      </c>
      <c r="AR31" s="15">
        <f t="shared" si="43"/>
        <v>0</v>
      </c>
      <c r="AS31" s="15">
        <f t="shared" si="43"/>
        <v>0</v>
      </c>
      <c r="AT31" s="15">
        <f t="shared" si="43"/>
        <v>0</v>
      </c>
      <c r="AU31" s="15">
        <f t="shared" si="43"/>
        <v>0</v>
      </c>
      <c r="AV31" s="15">
        <f t="shared" si="43"/>
        <v>0</v>
      </c>
      <c r="AW31" s="15">
        <f t="shared" si="43"/>
        <v>0</v>
      </c>
      <c r="AX31" s="15">
        <f t="shared" si="43"/>
        <v>0</v>
      </c>
      <c r="AY31" s="15">
        <f t="shared" si="43"/>
        <v>0</v>
      </c>
      <c r="AZ31" s="15">
        <f t="shared" si="43"/>
        <v>0</v>
      </c>
      <c r="BA31" s="15">
        <f t="shared" si="43"/>
        <v>0</v>
      </c>
      <c r="BB31" s="15">
        <f t="shared" si="43"/>
        <v>0</v>
      </c>
      <c r="BC31" s="15">
        <f t="shared" si="43"/>
        <v>0</v>
      </c>
      <c r="BD31" s="15">
        <f t="shared" si="43"/>
        <v>0</v>
      </c>
      <c r="BE31" s="15">
        <f t="shared" si="43"/>
        <v>0</v>
      </c>
      <c r="BF31" s="15">
        <f t="shared" si="43"/>
        <v>0</v>
      </c>
      <c r="BG31" s="15">
        <f t="shared" si="43"/>
        <v>0</v>
      </c>
      <c r="BH31" s="15">
        <f t="shared" si="43"/>
        <v>0</v>
      </c>
      <c r="BI31" s="15">
        <f t="shared" si="43"/>
        <v>0</v>
      </c>
      <c r="BJ31" s="15">
        <f t="shared" si="43"/>
        <v>0</v>
      </c>
      <c r="BK31" s="15">
        <f t="shared" si="43"/>
        <v>0</v>
      </c>
      <c r="BL31" s="15">
        <f t="shared" si="43"/>
        <v>0</v>
      </c>
      <c r="BM31" s="15">
        <f t="shared" si="43"/>
        <v>0</v>
      </c>
      <c r="BN31" s="15">
        <f t="shared" si="43"/>
        <v>0</v>
      </c>
      <c r="BO31" s="15">
        <f t="shared" si="43"/>
        <v>0</v>
      </c>
      <c r="BP31" s="15">
        <f t="shared" si="43"/>
        <v>0</v>
      </c>
      <c r="BQ31" s="15">
        <f t="shared" si="43"/>
        <v>0</v>
      </c>
      <c r="BR31" s="15">
        <f t="shared" si="43"/>
        <v>0</v>
      </c>
      <c r="BS31" s="15">
        <f aca="true" t="shared" si="44" ref="BS31:CX31">SUM(BS32:BS34)</f>
        <v>0</v>
      </c>
      <c r="BT31" s="15">
        <f t="shared" si="44"/>
        <v>0</v>
      </c>
      <c r="BU31" s="15">
        <f t="shared" si="44"/>
        <v>0</v>
      </c>
      <c r="BV31" s="15">
        <f t="shared" si="44"/>
        <v>0</v>
      </c>
      <c r="BW31" s="15">
        <f t="shared" si="44"/>
        <v>0</v>
      </c>
      <c r="BX31" s="15">
        <f t="shared" si="44"/>
        <v>0</v>
      </c>
      <c r="BY31" s="15">
        <f t="shared" si="44"/>
        <v>0</v>
      </c>
      <c r="BZ31" s="15">
        <f t="shared" si="44"/>
        <v>0</v>
      </c>
      <c r="CA31" s="15">
        <f t="shared" si="44"/>
        <v>0</v>
      </c>
      <c r="CB31" s="15">
        <f t="shared" si="44"/>
        <v>0</v>
      </c>
      <c r="CC31" s="15">
        <f t="shared" si="44"/>
        <v>0</v>
      </c>
      <c r="CD31" s="15">
        <f t="shared" si="44"/>
        <v>0</v>
      </c>
      <c r="CE31" s="15">
        <f t="shared" si="44"/>
        <v>0</v>
      </c>
      <c r="CF31" s="15">
        <f t="shared" si="44"/>
        <v>0</v>
      </c>
      <c r="CG31" s="15">
        <f t="shared" si="44"/>
        <v>0</v>
      </c>
      <c r="CH31" s="15">
        <f t="shared" si="44"/>
        <v>0</v>
      </c>
      <c r="CI31" s="15">
        <f t="shared" si="44"/>
        <v>0</v>
      </c>
      <c r="CJ31" s="15">
        <f t="shared" si="44"/>
        <v>1</v>
      </c>
      <c r="CK31" s="15">
        <f t="shared" si="44"/>
        <v>0</v>
      </c>
      <c r="CL31" s="15">
        <f t="shared" si="44"/>
        <v>1</v>
      </c>
      <c r="CM31" s="15">
        <f t="shared" si="44"/>
        <v>0</v>
      </c>
      <c r="CN31" s="15">
        <f t="shared" si="44"/>
        <v>0</v>
      </c>
      <c r="CO31" s="15">
        <f t="shared" si="44"/>
        <v>0</v>
      </c>
      <c r="CP31" s="15">
        <f t="shared" si="44"/>
        <v>0</v>
      </c>
      <c r="CQ31" s="15">
        <f t="shared" si="44"/>
        <v>0</v>
      </c>
      <c r="CR31" s="15">
        <f t="shared" si="44"/>
        <v>0</v>
      </c>
      <c r="CS31" s="15">
        <f t="shared" si="44"/>
        <v>0</v>
      </c>
      <c r="CT31" s="15">
        <f t="shared" si="44"/>
        <v>0</v>
      </c>
      <c r="CU31" s="15">
        <f t="shared" si="44"/>
        <v>0</v>
      </c>
      <c r="CV31" s="15">
        <f t="shared" si="44"/>
        <v>3</v>
      </c>
      <c r="CW31" s="15">
        <f t="shared" si="44"/>
        <v>0</v>
      </c>
      <c r="CX31" s="15">
        <f t="shared" si="44"/>
        <v>0</v>
      </c>
      <c r="CY31" s="15">
        <f aca="true" t="shared" si="45" ref="CY31:ED31">SUM(CY32:CY34)</f>
        <v>0</v>
      </c>
      <c r="CZ31" s="15">
        <f t="shared" si="45"/>
        <v>0</v>
      </c>
      <c r="DA31" s="15">
        <f t="shared" si="45"/>
        <v>0</v>
      </c>
      <c r="DB31" s="15">
        <f t="shared" si="45"/>
        <v>1</v>
      </c>
      <c r="DC31" s="15">
        <f t="shared" si="45"/>
        <v>0</v>
      </c>
      <c r="DD31" s="15">
        <f t="shared" si="45"/>
        <v>0</v>
      </c>
      <c r="DE31" s="15">
        <f t="shared" si="45"/>
        <v>2</v>
      </c>
      <c r="DF31" s="15">
        <f t="shared" si="45"/>
        <v>0</v>
      </c>
      <c r="DG31" s="15">
        <f t="shared" si="45"/>
        <v>0</v>
      </c>
      <c r="DH31" s="16">
        <f t="shared" si="45"/>
        <v>0</v>
      </c>
      <c r="DI31" s="16">
        <f t="shared" si="45"/>
        <v>0</v>
      </c>
      <c r="DJ31" s="16">
        <f t="shared" si="45"/>
        <v>0</v>
      </c>
      <c r="DK31" s="16">
        <f t="shared" si="45"/>
        <v>0</v>
      </c>
      <c r="DL31" s="16">
        <f t="shared" si="45"/>
        <v>0</v>
      </c>
      <c r="DM31" s="16">
        <f t="shared" si="45"/>
        <v>0</v>
      </c>
      <c r="DN31" s="16">
        <f t="shared" si="45"/>
        <v>0</v>
      </c>
      <c r="DO31" s="16">
        <f t="shared" si="45"/>
        <v>0</v>
      </c>
      <c r="DP31" s="16">
        <f t="shared" si="45"/>
        <v>0</v>
      </c>
      <c r="DQ31" s="16">
        <f t="shared" si="45"/>
        <v>0</v>
      </c>
      <c r="DR31" s="16">
        <f t="shared" si="45"/>
        <v>0</v>
      </c>
      <c r="DS31" s="16">
        <f t="shared" si="45"/>
        <v>0</v>
      </c>
      <c r="DT31" s="16">
        <f t="shared" si="45"/>
        <v>0</v>
      </c>
      <c r="DU31" s="16">
        <f t="shared" si="45"/>
        <v>0</v>
      </c>
      <c r="DV31" s="16">
        <f t="shared" si="45"/>
        <v>0</v>
      </c>
      <c r="DW31" s="16">
        <f t="shared" si="45"/>
        <v>0</v>
      </c>
      <c r="DX31" s="16">
        <f t="shared" si="45"/>
        <v>0</v>
      </c>
      <c r="DY31" s="16">
        <f t="shared" si="45"/>
        <v>0</v>
      </c>
      <c r="DZ31" s="16">
        <f t="shared" si="45"/>
        <v>0</v>
      </c>
      <c r="EA31" s="16">
        <f t="shared" si="45"/>
        <v>0</v>
      </c>
      <c r="EB31" s="16">
        <f t="shared" si="45"/>
        <v>0</v>
      </c>
      <c r="EC31" s="16">
        <f t="shared" si="45"/>
        <v>0</v>
      </c>
      <c r="ED31" s="16">
        <f t="shared" si="45"/>
        <v>0</v>
      </c>
      <c r="EE31" s="16">
        <f aca="true" t="shared" si="46" ref="EE31:EK31">SUM(EE32:EE34)</f>
        <v>0</v>
      </c>
      <c r="EF31" s="16">
        <f t="shared" si="46"/>
        <v>0</v>
      </c>
      <c r="EG31" s="16">
        <f t="shared" si="46"/>
        <v>0</v>
      </c>
      <c r="EH31" s="16">
        <f t="shared" si="46"/>
        <v>0</v>
      </c>
      <c r="EI31" s="16">
        <f t="shared" si="46"/>
        <v>0</v>
      </c>
      <c r="EJ31" s="16">
        <f t="shared" si="46"/>
        <v>0</v>
      </c>
      <c r="EK31" s="16">
        <f t="shared" si="46"/>
        <v>0</v>
      </c>
    </row>
    <row r="32" spans="1:111" ht="15" outlineLevel="1">
      <c r="A32" s="3">
        <v>1</v>
      </c>
      <c r="B32" s="4">
        <v>8</v>
      </c>
      <c r="C32" s="4">
        <v>1</v>
      </c>
      <c r="E32" s="12" t="s">
        <v>65</v>
      </c>
      <c r="F32" s="15">
        <f t="shared" si="16"/>
        <v>2</v>
      </c>
      <c r="G32" s="17">
        <f>SUM(H32:U32)</f>
        <v>0</v>
      </c>
      <c r="V32" s="1">
        <f>SUM(W32:AS32)</f>
        <v>0</v>
      </c>
      <c r="AT32" s="1">
        <f>SUM(AU32:BF32)</f>
        <v>0</v>
      </c>
      <c r="BG32" s="1">
        <f>SUM(BH32:BX32)</f>
        <v>0</v>
      </c>
      <c r="BY32" s="1">
        <f>SUM(BZ32:CI32)</f>
        <v>0</v>
      </c>
      <c r="CJ32" s="1">
        <f>SUM(CK32:CU32)</f>
        <v>0.5</v>
      </c>
      <c r="CL32" s="1">
        <v>0.5</v>
      </c>
      <c r="CV32" s="1">
        <f>SUM(CW32:DF32)</f>
        <v>1.5</v>
      </c>
      <c r="DB32" s="1">
        <v>0.5</v>
      </c>
      <c r="DE32" s="1">
        <v>1</v>
      </c>
      <c r="DG32" s="1">
        <f>SUM(DH32:EK32)</f>
        <v>0</v>
      </c>
    </row>
    <row r="33" spans="1:111" ht="15" outlineLevel="1">
      <c r="A33" s="3">
        <v>1</v>
      </c>
      <c r="B33" s="4">
        <v>8</v>
      </c>
      <c r="C33" s="4">
        <v>3</v>
      </c>
      <c r="E33" s="12" t="s">
        <v>66</v>
      </c>
      <c r="F33" s="15">
        <f t="shared" si="16"/>
        <v>0.5</v>
      </c>
      <c r="G33" s="17">
        <f>SUM(H33:U33)</f>
        <v>0</v>
      </c>
      <c r="V33" s="1">
        <f>SUM(W33:AS33)</f>
        <v>0</v>
      </c>
      <c r="AT33" s="1">
        <f>SUM(AU33:BF33)</f>
        <v>0</v>
      </c>
      <c r="BG33" s="1">
        <f>SUM(BH33:BX33)</f>
        <v>0</v>
      </c>
      <c r="BY33" s="1">
        <f>SUM(BZ33:CI33)</f>
        <v>0</v>
      </c>
      <c r="CJ33" s="1">
        <f>SUM(CK33:CU33)</f>
        <v>0.2</v>
      </c>
      <c r="CL33" s="1">
        <v>0.2</v>
      </c>
      <c r="CV33" s="1">
        <f>SUM(CW33:DF33)</f>
        <v>0.3</v>
      </c>
      <c r="DB33" s="1">
        <v>0.3</v>
      </c>
      <c r="DG33" s="1">
        <f>SUM(DH33:EK33)</f>
        <v>0</v>
      </c>
    </row>
    <row r="34" spans="1:111" ht="15" outlineLevel="1">
      <c r="A34" s="3">
        <v>1</v>
      </c>
      <c r="B34" s="4">
        <v>8</v>
      </c>
      <c r="C34" s="4">
        <v>4</v>
      </c>
      <c r="E34" s="12" t="s">
        <v>67</v>
      </c>
      <c r="F34" s="15">
        <f t="shared" si="16"/>
        <v>1.5</v>
      </c>
      <c r="G34" s="17">
        <f>SUM(H34:U34)</f>
        <v>0</v>
      </c>
      <c r="V34" s="1">
        <f>SUM(W34:AS34)</f>
        <v>0</v>
      </c>
      <c r="AT34" s="1">
        <f>SUM(AU34:BF34)</f>
        <v>0</v>
      </c>
      <c r="BG34" s="1">
        <f>SUM(BH34:BX34)</f>
        <v>0</v>
      </c>
      <c r="BY34" s="1">
        <f>SUM(BZ34:CI34)</f>
        <v>0</v>
      </c>
      <c r="CJ34" s="1">
        <f>SUM(CK34:CU34)</f>
        <v>0.3</v>
      </c>
      <c r="CL34" s="1">
        <v>0.3</v>
      </c>
      <c r="CV34" s="1">
        <f>SUM(CW34:DF34)</f>
        <v>1.2</v>
      </c>
      <c r="DB34" s="1">
        <v>0.2</v>
      </c>
      <c r="DE34" s="1">
        <v>1</v>
      </c>
      <c r="DG34" s="1">
        <f>SUM(DH34:EK34)</f>
        <v>0</v>
      </c>
    </row>
    <row r="35" spans="1:141" ht="15">
      <c r="A35" s="3">
        <v>1</v>
      </c>
      <c r="B35" s="4">
        <v>9</v>
      </c>
      <c r="E35" s="20" t="s">
        <v>135</v>
      </c>
      <c r="F35" s="15">
        <f t="shared" si="16"/>
        <v>4.9</v>
      </c>
      <c r="G35" s="15">
        <f aca="true" t="shared" si="47" ref="G35:AL35">SUM(G36:G38)</f>
        <v>0</v>
      </c>
      <c r="H35" s="15">
        <f t="shared" si="47"/>
        <v>0</v>
      </c>
      <c r="I35" s="15">
        <f t="shared" si="47"/>
        <v>0</v>
      </c>
      <c r="J35" s="15">
        <f t="shared" si="47"/>
        <v>0</v>
      </c>
      <c r="K35" s="15">
        <f t="shared" si="47"/>
        <v>0</v>
      </c>
      <c r="L35" s="15">
        <f t="shared" si="47"/>
        <v>0</v>
      </c>
      <c r="M35" s="15">
        <f t="shared" si="47"/>
        <v>0</v>
      </c>
      <c r="N35" s="15">
        <f t="shared" si="47"/>
        <v>0</v>
      </c>
      <c r="O35" s="15">
        <f t="shared" si="47"/>
        <v>0</v>
      </c>
      <c r="P35" s="15">
        <f t="shared" si="47"/>
        <v>0</v>
      </c>
      <c r="Q35" s="15">
        <f t="shared" si="47"/>
        <v>0</v>
      </c>
      <c r="R35" s="15">
        <f t="shared" si="47"/>
        <v>0</v>
      </c>
      <c r="S35" s="15">
        <f t="shared" si="47"/>
        <v>0</v>
      </c>
      <c r="T35" s="15">
        <f t="shared" si="47"/>
        <v>0</v>
      </c>
      <c r="U35" s="15">
        <f t="shared" si="47"/>
        <v>0</v>
      </c>
      <c r="V35" s="15">
        <f t="shared" si="47"/>
        <v>0.4</v>
      </c>
      <c r="W35" s="15">
        <f t="shared" si="47"/>
        <v>0</v>
      </c>
      <c r="X35" s="15">
        <f t="shared" si="47"/>
        <v>0</v>
      </c>
      <c r="Y35" s="15">
        <f t="shared" si="47"/>
        <v>0</v>
      </c>
      <c r="Z35" s="15">
        <f t="shared" si="47"/>
        <v>0</v>
      </c>
      <c r="AA35" s="15">
        <f t="shared" si="47"/>
        <v>0</v>
      </c>
      <c r="AB35" s="15">
        <f t="shared" si="47"/>
        <v>0</v>
      </c>
      <c r="AC35" s="15">
        <f t="shared" si="47"/>
        <v>0</v>
      </c>
      <c r="AD35" s="15">
        <f t="shared" si="47"/>
        <v>0</v>
      </c>
      <c r="AE35" s="15">
        <f t="shared" si="47"/>
        <v>0</v>
      </c>
      <c r="AF35" s="15">
        <f t="shared" si="47"/>
        <v>0</v>
      </c>
      <c r="AG35" s="15">
        <f t="shared" si="47"/>
        <v>0</v>
      </c>
      <c r="AH35" s="15">
        <f t="shared" si="47"/>
        <v>0</v>
      </c>
      <c r="AI35" s="15">
        <f t="shared" si="47"/>
        <v>0</v>
      </c>
      <c r="AJ35" s="15">
        <f t="shared" si="47"/>
        <v>0</v>
      </c>
      <c r="AK35" s="15">
        <f t="shared" si="47"/>
        <v>0</v>
      </c>
      <c r="AL35" s="15">
        <f t="shared" si="47"/>
        <v>0.4</v>
      </c>
      <c r="AM35" s="15">
        <f aca="true" t="shared" si="48" ref="AM35:BR35">SUM(AM36:AM38)</f>
        <v>0</v>
      </c>
      <c r="AN35" s="15">
        <f t="shared" si="48"/>
        <v>0</v>
      </c>
      <c r="AO35" s="15">
        <f t="shared" si="48"/>
        <v>0</v>
      </c>
      <c r="AP35" s="15">
        <f t="shared" si="48"/>
        <v>0</v>
      </c>
      <c r="AQ35" s="15">
        <f t="shared" si="48"/>
        <v>0</v>
      </c>
      <c r="AR35" s="15">
        <f t="shared" si="48"/>
        <v>0</v>
      </c>
      <c r="AS35" s="15">
        <f t="shared" si="48"/>
        <v>0</v>
      </c>
      <c r="AT35" s="15">
        <f t="shared" si="48"/>
        <v>0</v>
      </c>
      <c r="AU35" s="15">
        <f t="shared" si="48"/>
        <v>0</v>
      </c>
      <c r="AV35" s="15">
        <f t="shared" si="48"/>
        <v>0</v>
      </c>
      <c r="AW35" s="15">
        <f t="shared" si="48"/>
        <v>0</v>
      </c>
      <c r="AX35" s="15">
        <f t="shared" si="48"/>
        <v>0</v>
      </c>
      <c r="AY35" s="15">
        <f t="shared" si="48"/>
        <v>0</v>
      </c>
      <c r="AZ35" s="15">
        <f t="shared" si="48"/>
        <v>0</v>
      </c>
      <c r="BA35" s="15">
        <f t="shared" si="48"/>
        <v>0</v>
      </c>
      <c r="BB35" s="15">
        <f t="shared" si="48"/>
        <v>0</v>
      </c>
      <c r="BC35" s="15">
        <f t="shared" si="48"/>
        <v>0</v>
      </c>
      <c r="BD35" s="15">
        <f t="shared" si="48"/>
        <v>0</v>
      </c>
      <c r="BE35" s="15">
        <f t="shared" si="48"/>
        <v>0</v>
      </c>
      <c r="BF35" s="15">
        <f t="shared" si="48"/>
        <v>0</v>
      </c>
      <c r="BG35" s="15">
        <f t="shared" si="48"/>
        <v>0</v>
      </c>
      <c r="BH35" s="15">
        <f t="shared" si="48"/>
        <v>0</v>
      </c>
      <c r="BI35" s="15">
        <f t="shared" si="48"/>
        <v>0</v>
      </c>
      <c r="BJ35" s="15">
        <f t="shared" si="48"/>
        <v>0</v>
      </c>
      <c r="BK35" s="15">
        <f t="shared" si="48"/>
        <v>0</v>
      </c>
      <c r="BL35" s="15">
        <f t="shared" si="48"/>
        <v>0</v>
      </c>
      <c r="BM35" s="15">
        <f t="shared" si="48"/>
        <v>0</v>
      </c>
      <c r="BN35" s="15">
        <f t="shared" si="48"/>
        <v>0</v>
      </c>
      <c r="BO35" s="15">
        <f t="shared" si="48"/>
        <v>0</v>
      </c>
      <c r="BP35" s="15">
        <f t="shared" si="48"/>
        <v>0</v>
      </c>
      <c r="BQ35" s="15">
        <f t="shared" si="48"/>
        <v>0</v>
      </c>
      <c r="BR35" s="15">
        <f t="shared" si="48"/>
        <v>0</v>
      </c>
      <c r="BS35" s="15">
        <f aca="true" t="shared" si="49" ref="BS35:CX35">SUM(BS36:BS38)</f>
        <v>0</v>
      </c>
      <c r="BT35" s="15">
        <f t="shared" si="49"/>
        <v>0</v>
      </c>
      <c r="BU35" s="15">
        <f t="shared" si="49"/>
        <v>0</v>
      </c>
      <c r="BV35" s="15">
        <f t="shared" si="49"/>
        <v>0</v>
      </c>
      <c r="BW35" s="15">
        <f t="shared" si="49"/>
        <v>0</v>
      </c>
      <c r="BX35" s="15">
        <f t="shared" si="49"/>
        <v>0</v>
      </c>
      <c r="BY35" s="15">
        <f t="shared" si="49"/>
        <v>0</v>
      </c>
      <c r="BZ35" s="15">
        <f t="shared" si="49"/>
        <v>0</v>
      </c>
      <c r="CA35" s="15">
        <f t="shared" si="49"/>
        <v>0</v>
      </c>
      <c r="CB35" s="15">
        <f t="shared" si="49"/>
        <v>0</v>
      </c>
      <c r="CC35" s="15">
        <f t="shared" si="49"/>
        <v>0</v>
      </c>
      <c r="CD35" s="15">
        <f t="shared" si="49"/>
        <v>0</v>
      </c>
      <c r="CE35" s="15">
        <f t="shared" si="49"/>
        <v>0</v>
      </c>
      <c r="CF35" s="15">
        <f t="shared" si="49"/>
        <v>0</v>
      </c>
      <c r="CG35" s="15">
        <f t="shared" si="49"/>
        <v>0</v>
      </c>
      <c r="CH35" s="15">
        <f t="shared" si="49"/>
        <v>0</v>
      </c>
      <c r="CI35" s="15">
        <f t="shared" si="49"/>
        <v>0</v>
      </c>
      <c r="CJ35" s="15">
        <f t="shared" si="49"/>
        <v>0</v>
      </c>
      <c r="CK35" s="15">
        <f t="shared" si="49"/>
        <v>0</v>
      </c>
      <c r="CL35" s="15">
        <f t="shared" si="49"/>
        <v>0</v>
      </c>
      <c r="CM35" s="15">
        <f t="shared" si="49"/>
        <v>0</v>
      </c>
      <c r="CN35" s="15">
        <f t="shared" si="49"/>
        <v>0</v>
      </c>
      <c r="CO35" s="15">
        <f t="shared" si="49"/>
        <v>0</v>
      </c>
      <c r="CP35" s="15">
        <f t="shared" si="49"/>
        <v>0</v>
      </c>
      <c r="CQ35" s="15">
        <f t="shared" si="49"/>
        <v>0</v>
      </c>
      <c r="CR35" s="15">
        <f t="shared" si="49"/>
        <v>0</v>
      </c>
      <c r="CS35" s="15">
        <f t="shared" si="49"/>
        <v>0</v>
      </c>
      <c r="CT35" s="15">
        <f t="shared" si="49"/>
        <v>0</v>
      </c>
      <c r="CU35" s="15">
        <f t="shared" si="49"/>
        <v>0</v>
      </c>
      <c r="CV35" s="15">
        <f t="shared" si="49"/>
        <v>4.5</v>
      </c>
      <c r="CW35" s="15">
        <f t="shared" si="49"/>
        <v>0</v>
      </c>
      <c r="CX35" s="15">
        <f t="shared" si="49"/>
        <v>0</v>
      </c>
      <c r="CY35" s="15">
        <f aca="true" t="shared" si="50" ref="CY35:ED35">SUM(CY36:CY38)</f>
        <v>0</v>
      </c>
      <c r="CZ35" s="15">
        <f t="shared" si="50"/>
        <v>0</v>
      </c>
      <c r="DA35" s="15">
        <f t="shared" si="50"/>
        <v>0</v>
      </c>
      <c r="DB35" s="15">
        <f t="shared" si="50"/>
        <v>3.5</v>
      </c>
      <c r="DC35" s="15">
        <f t="shared" si="50"/>
        <v>0</v>
      </c>
      <c r="DD35" s="15">
        <f t="shared" si="50"/>
        <v>0</v>
      </c>
      <c r="DE35" s="15">
        <f t="shared" si="50"/>
        <v>1</v>
      </c>
      <c r="DF35" s="15">
        <f t="shared" si="50"/>
        <v>0</v>
      </c>
      <c r="DG35" s="15">
        <f t="shared" si="50"/>
        <v>0</v>
      </c>
      <c r="DH35" s="16">
        <f t="shared" si="50"/>
        <v>0</v>
      </c>
      <c r="DI35" s="16">
        <f t="shared" si="50"/>
        <v>0</v>
      </c>
      <c r="DJ35" s="16">
        <f t="shared" si="50"/>
        <v>0</v>
      </c>
      <c r="DK35" s="16">
        <f t="shared" si="50"/>
        <v>0</v>
      </c>
      <c r="DL35" s="16">
        <f t="shared" si="50"/>
        <v>0</v>
      </c>
      <c r="DM35" s="16">
        <f t="shared" si="50"/>
        <v>0</v>
      </c>
      <c r="DN35" s="16">
        <f t="shared" si="50"/>
        <v>0</v>
      </c>
      <c r="DO35" s="16">
        <f t="shared" si="50"/>
        <v>0</v>
      </c>
      <c r="DP35" s="16">
        <f t="shared" si="50"/>
        <v>0</v>
      </c>
      <c r="DQ35" s="16">
        <f t="shared" si="50"/>
        <v>0</v>
      </c>
      <c r="DR35" s="16">
        <f t="shared" si="50"/>
        <v>0</v>
      </c>
      <c r="DS35" s="16">
        <f t="shared" si="50"/>
        <v>0</v>
      </c>
      <c r="DT35" s="16">
        <f t="shared" si="50"/>
        <v>0</v>
      </c>
      <c r="DU35" s="16">
        <f t="shared" si="50"/>
        <v>0</v>
      </c>
      <c r="DV35" s="16">
        <f t="shared" si="50"/>
        <v>0</v>
      </c>
      <c r="DW35" s="16">
        <f t="shared" si="50"/>
        <v>0</v>
      </c>
      <c r="DX35" s="16">
        <f t="shared" si="50"/>
        <v>0</v>
      </c>
      <c r="DY35" s="16">
        <f t="shared" si="50"/>
        <v>0</v>
      </c>
      <c r="DZ35" s="16">
        <f t="shared" si="50"/>
        <v>0</v>
      </c>
      <c r="EA35" s="16">
        <f t="shared" si="50"/>
        <v>0</v>
      </c>
      <c r="EB35" s="16">
        <f t="shared" si="50"/>
        <v>0</v>
      </c>
      <c r="EC35" s="16">
        <f t="shared" si="50"/>
        <v>0</v>
      </c>
      <c r="ED35" s="16">
        <f t="shared" si="50"/>
        <v>0</v>
      </c>
      <c r="EE35" s="16">
        <f aca="true" t="shared" si="51" ref="EE35:EK35">SUM(EE36:EE38)</f>
        <v>0</v>
      </c>
      <c r="EF35" s="16">
        <f t="shared" si="51"/>
        <v>0</v>
      </c>
      <c r="EG35" s="16">
        <f t="shared" si="51"/>
        <v>0</v>
      </c>
      <c r="EH35" s="16">
        <f t="shared" si="51"/>
        <v>0</v>
      </c>
      <c r="EI35" s="16">
        <f t="shared" si="51"/>
        <v>0</v>
      </c>
      <c r="EJ35" s="16">
        <f t="shared" si="51"/>
        <v>0</v>
      </c>
      <c r="EK35" s="16">
        <f t="shared" si="51"/>
        <v>0</v>
      </c>
    </row>
    <row r="36" spans="1:111" ht="15" outlineLevel="1">
      <c r="A36" s="3">
        <v>1</v>
      </c>
      <c r="B36" s="4">
        <v>9</v>
      </c>
      <c r="C36" s="4">
        <v>1</v>
      </c>
      <c r="E36" s="12" t="s">
        <v>15</v>
      </c>
      <c r="F36" s="15">
        <f t="shared" si="16"/>
        <v>3.5</v>
      </c>
      <c r="G36" s="17">
        <f>SUM(H36:U36)</f>
        <v>0</v>
      </c>
      <c r="V36" s="1">
        <f>SUM(W36:AS36)</f>
        <v>0</v>
      </c>
      <c r="AT36" s="1">
        <f>SUM(AU36:BF36)</f>
        <v>0</v>
      </c>
      <c r="BG36" s="1">
        <f>SUM(BH36:BX36)</f>
        <v>0</v>
      </c>
      <c r="BY36" s="1">
        <f>SUM(BZ36:CI36)</f>
        <v>0</v>
      </c>
      <c r="CJ36" s="1">
        <f>SUM(CK36:CU36)</f>
        <v>0</v>
      </c>
      <c r="CV36" s="1">
        <f>SUM(CW36:DF36)</f>
        <v>3.5</v>
      </c>
      <c r="DB36" s="1">
        <v>2.5</v>
      </c>
      <c r="DE36" s="1">
        <v>1</v>
      </c>
      <c r="DG36" s="1">
        <f>SUM(DH36:EK36)</f>
        <v>0</v>
      </c>
    </row>
    <row r="37" spans="1:111" ht="15" outlineLevel="1">
      <c r="A37" s="3">
        <v>1</v>
      </c>
      <c r="B37" s="4">
        <v>9</v>
      </c>
      <c r="C37" s="4">
        <v>2</v>
      </c>
      <c r="E37" s="12" t="s">
        <v>112</v>
      </c>
      <c r="F37" s="15">
        <f t="shared" si="16"/>
        <v>0.7</v>
      </c>
      <c r="G37" s="17">
        <f>SUM(H37:U37)</f>
        <v>0</v>
      </c>
      <c r="V37" s="1">
        <f>SUM(W37:AS37)</f>
        <v>0.2</v>
      </c>
      <c r="AL37" s="1">
        <v>0.2</v>
      </c>
      <c r="AT37" s="1">
        <f>SUM(AU37:BF37)</f>
        <v>0</v>
      </c>
      <c r="BG37" s="1">
        <f>SUM(BH37:BX37)</f>
        <v>0</v>
      </c>
      <c r="BY37" s="1">
        <f>SUM(BZ37:CI37)</f>
        <v>0</v>
      </c>
      <c r="CJ37" s="1">
        <f>SUM(CK37:CU37)</f>
        <v>0</v>
      </c>
      <c r="CV37" s="1">
        <f>SUM(CW37:DF37)</f>
        <v>0.5</v>
      </c>
      <c r="DB37" s="1">
        <v>0.5</v>
      </c>
      <c r="DG37" s="1">
        <f>SUM(DH37:EK37)</f>
        <v>0</v>
      </c>
    </row>
    <row r="38" spans="1:111" ht="15" outlineLevel="1">
      <c r="A38" s="3">
        <v>1</v>
      </c>
      <c r="B38" s="4">
        <v>9</v>
      </c>
      <c r="C38" s="4">
        <v>3</v>
      </c>
      <c r="E38" s="12" t="s">
        <v>113</v>
      </c>
      <c r="F38" s="15">
        <f t="shared" si="16"/>
        <v>0.7</v>
      </c>
      <c r="G38" s="17">
        <f>SUM(H38:U38)</f>
        <v>0</v>
      </c>
      <c r="V38" s="1">
        <f>SUM(W38:AS38)</f>
        <v>0.2</v>
      </c>
      <c r="AL38" s="1">
        <v>0.2</v>
      </c>
      <c r="AT38" s="1">
        <f>SUM(AU38:BF38)</f>
        <v>0</v>
      </c>
      <c r="BG38" s="1">
        <f>SUM(BH38:BX38)</f>
        <v>0</v>
      </c>
      <c r="BY38" s="1">
        <f>SUM(BZ38:CI38)</f>
        <v>0</v>
      </c>
      <c r="CJ38" s="1">
        <f>SUM(CK38:CU38)</f>
        <v>0</v>
      </c>
      <c r="CV38" s="1">
        <f>SUM(CW38:DF38)</f>
        <v>0.5</v>
      </c>
      <c r="DB38" s="1">
        <v>0.5</v>
      </c>
      <c r="DG38" s="1">
        <f>SUM(DH38:EK38)</f>
        <v>0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K38"/>
  <sheetViews>
    <sheetView workbookViewId="0" topLeftCell="A2">
      <pane xSplit="5" ySplit="1" topLeftCell="DP3" activePane="bottomRight" state="frozen"/>
      <selection pane="topLeft" activeCell="A2" sqref="A2"/>
      <selection pane="topRight" activeCell="F2" sqref="F2"/>
      <selection pane="bottomLeft" activeCell="A3" sqref="A3"/>
      <selection pane="bottomRight" activeCell="EC38" sqref="EC38"/>
    </sheetView>
  </sheetViews>
  <sheetFormatPr defaultColWidth="11.00390625" defaultRowHeight="15.75" outlineLevelRow="2" outlineLevelCol="1"/>
  <cols>
    <col min="1" max="1" width="2.625" style="3" hidden="1" customWidth="1"/>
    <col min="2" max="2" width="4.125" style="4" hidden="1" customWidth="1"/>
    <col min="3" max="4" width="2.625" style="4" hidden="1" customWidth="1"/>
    <col min="5" max="5" width="35.625" style="13" bestFit="1" customWidth="1"/>
    <col min="6" max="6" width="4.125" style="1" customWidth="1"/>
    <col min="7" max="7" width="3.625" style="1" customWidth="1" collapsed="1"/>
    <col min="8" max="21" width="3.625" style="1" hidden="1" customWidth="1" outlineLevel="1"/>
    <col min="22" max="22" width="4.625" style="1" customWidth="1" collapsed="1"/>
    <col min="23" max="45" width="3.625" style="1" hidden="1" customWidth="1" outlineLevel="1"/>
    <col min="46" max="46" width="3.625" style="1" customWidth="1" collapsed="1"/>
    <col min="47" max="58" width="3.625" style="1" hidden="1" customWidth="1" outlineLevel="1"/>
    <col min="59" max="59" width="3.625" style="1" customWidth="1" collapsed="1"/>
    <col min="60" max="76" width="3.625" style="1" hidden="1" customWidth="1" outlineLevel="1"/>
    <col min="77" max="77" width="3.625" style="1" customWidth="1" collapsed="1"/>
    <col min="78" max="87" width="3.625" style="1" hidden="1" customWidth="1" outlineLevel="1"/>
    <col min="88" max="88" width="3.625" style="1" customWidth="1" collapsed="1"/>
    <col min="89" max="99" width="3.625" style="1" hidden="1" customWidth="1" outlineLevel="1"/>
    <col min="100" max="100" width="4.875" style="1" customWidth="1"/>
    <col min="101" max="105" width="3.625" style="1" customWidth="1" outlineLevel="1"/>
    <col min="106" max="106" width="4.50390625" style="1" customWidth="1" outlineLevel="1"/>
    <col min="107" max="110" width="3.625" style="1" customWidth="1" outlineLevel="1"/>
    <col min="111" max="111" width="3.625" style="1" customWidth="1"/>
    <col min="112" max="141" width="3.625" style="1" customWidth="1" outlineLevel="1"/>
  </cols>
  <sheetData>
    <row r="1" spans="1:141" s="8" customFormat="1" ht="15">
      <c r="A1" s="5"/>
      <c r="B1" s="6"/>
      <c r="C1" s="6"/>
      <c r="D1" s="6"/>
      <c r="E1" s="11" t="s">
        <v>63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</row>
    <row r="2" spans="5:141" ht="116.25" customHeight="1">
      <c r="E2" s="18" t="s">
        <v>5</v>
      </c>
      <c r="F2" s="14" t="s">
        <v>42</v>
      </c>
      <c r="G2" s="10" t="s">
        <v>71</v>
      </c>
      <c r="H2" s="7" t="s">
        <v>72</v>
      </c>
      <c r="I2" s="7" t="s">
        <v>73</v>
      </c>
      <c r="J2" s="7" t="s">
        <v>74</v>
      </c>
      <c r="K2" s="7" t="s">
        <v>75</v>
      </c>
      <c r="L2" s="7" t="s">
        <v>76</v>
      </c>
      <c r="M2" s="7" t="s">
        <v>77</v>
      </c>
      <c r="N2" s="7" t="s">
        <v>78</v>
      </c>
      <c r="O2" s="7" t="s">
        <v>79</v>
      </c>
      <c r="P2" s="7" t="s">
        <v>80</v>
      </c>
      <c r="Q2" s="7" t="s">
        <v>68</v>
      </c>
      <c r="R2" s="7" t="s">
        <v>81</v>
      </c>
      <c r="S2" s="7" t="s">
        <v>82</v>
      </c>
      <c r="T2" s="7" t="s">
        <v>83</v>
      </c>
      <c r="U2" s="7" t="s">
        <v>84</v>
      </c>
      <c r="V2" s="10" t="s">
        <v>85</v>
      </c>
      <c r="W2" s="7" t="s">
        <v>86</v>
      </c>
      <c r="X2" s="7" t="s">
        <v>87</v>
      </c>
      <c r="Y2" s="7" t="s">
        <v>88</v>
      </c>
      <c r="Z2" s="7" t="s">
        <v>89</v>
      </c>
      <c r="AA2" s="7" t="s">
        <v>90</v>
      </c>
      <c r="AB2" s="7" t="s">
        <v>91</v>
      </c>
      <c r="AC2" s="7" t="s">
        <v>92</v>
      </c>
      <c r="AD2" s="7" t="s">
        <v>93</v>
      </c>
      <c r="AE2" s="7" t="s">
        <v>94</v>
      </c>
      <c r="AF2" s="7" t="s">
        <v>95</v>
      </c>
      <c r="AG2" s="7" t="s">
        <v>96</v>
      </c>
      <c r="AH2" s="7" t="s">
        <v>97</v>
      </c>
      <c r="AI2" s="7" t="s">
        <v>98</v>
      </c>
      <c r="AJ2" s="7" t="s">
        <v>99</v>
      </c>
      <c r="AK2" s="7" t="s">
        <v>0</v>
      </c>
      <c r="AL2" s="7" t="s">
        <v>1</v>
      </c>
      <c r="AM2" s="7" t="s">
        <v>2</v>
      </c>
      <c r="AN2" s="7" t="s">
        <v>3</v>
      </c>
      <c r="AO2" s="7" t="s">
        <v>4</v>
      </c>
      <c r="AP2" s="7" t="s">
        <v>136</v>
      </c>
      <c r="AQ2" s="7" t="s">
        <v>137</v>
      </c>
      <c r="AR2" s="7" t="s">
        <v>138</v>
      </c>
      <c r="AS2" s="7" t="s">
        <v>139</v>
      </c>
      <c r="AT2" s="10" t="s">
        <v>140</v>
      </c>
      <c r="AU2" s="7" t="s">
        <v>141</v>
      </c>
      <c r="AV2" s="7" t="s">
        <v>142</v>
      </c>
      <c r="AW2" s="7" t="s">
        <v>143</v>
      </c>
      <c r="AX2" s="7" t="s">
        <v>144</v>
      </c>
      <c r="AY2" s="7" t="s">
        <v>145</v>
      </c>
      <c r="AZ2" s="7" t="s">
        <v>146</v>
      </c>
      <c r="BA2" s="7" t="s">
        <v>147</v>
      </c>
      <c r="BB2" s="7" t="s">
        <v>148</v>
      </c>
      <c r="BC2" s="7" t="s">
        <v>149</v>
      </c>
      <c r="BD2" s="7" t="s">
        <v>150</v>
      </c>
      <c r="BE2" s="7" t="s">
        <v>151</v>
      </c>
      <c r="BF2" s="7" t="s">
        <v>152</v>
      </c>
      <c r="BG2" s="10" t="s">
        <v>153</v>
      </c>
      <c r="BH2" s="7" t="s">
        <v>154</v>
      </c>
      <c r="BI2" s="7" t="s">
        <v>155</v>
      </c>
      <c r="BJ2" s="7" t="s">
        <v>156</v>
      </c>
      <c r="BK2" s="7" t="s">
        <v>157</v>
      </c>
      <c r="BL2" s="7" t="s">
        <v>158</v>
      </c>
      <c r="BM2" s="7" t="s">
        <v>159</v>
      </c>
      <c r="BN2" s="7" t="s">
        <v>160</v>
      </c>
      <c r="BO2" s="7" t="s">
        <v>161</v>
      </c>
      <c r="BP2" s="7" t="s">
        <v>162</v>
      </c>
      <c r="BQ2" s="7" t="s">
        <v>163</v>
      </c>
      <c r="BR2" s="7" t="s">
        <v>164</v>
      </c>
      <c r="BS2" s="7" t="s">
        <v>165</v>
      </c>
      <c r="BT2" s="7" t="s">
        <v>166</v>
      </c>
      <c r="BU2" s="7" t="s">
        <v>167</v>
      </c>
      <c r="BV2" s="7" t="s">
        <v>168</v>
      </c>
      <c r="BW2" s="7" t="s">
        <v>169</v>
      </c>
      <c r="BX2" s="7" t="s">
        <v>170</v>
      </c>
      <c r="BY2" s="10" t="s">
        <v>171</v>
      </c>
      <c r="BZ2" s="7" t="s">
        <v>172</v>
      </c>
      <c r="CA2" s="7" t="s">
        <v>173</v>
      </c>
      <c r="CB2" s="7" t="s">
        <v>174</v>
      </c>
      <c r="CC2" s="7" t="s">
        <v>175</v>
      </c>
      <c r="CD2" s="7" t="s">
        <v>176</v>
      </c>
      <c r="CE2" s="7" t="s">
        <v>177</v>
      </c>
      <c r="CF2" s="7" t="s">
        <v>178</v>
      </c>
      <c r="CG2" s="7" t="s">
        <v>21</v>
      </c>
      <c r="CH2" s="7" t="s">
        <v>22</v>
      </c>
      <c r="CI2" s="7" t="s">
        <v>23</v>
      </c>
      <c r="CJ2" s="10" t="s">
        <v>24</v>
      </c>
      <c r="CK2" s="7" t="s">
        <v>25</v>
      </c>
      <c r="CL2" s="7" t="s">
        <v>26</v>
      </c>
      <c r="CM2" s="7" t="s">
        <v>27</v>
      </c>
      <c r="CN2" s="7" t="s">
        <v>28</v>
      </c>
      <c r="CO2" s="7" t="s">
        <v>29</v>
      </c>
      <c r="CP2" s="7" t="s">
        <v>30</v>
      </c>
      <c r="CQ2" s="7" t="s">
        <v>31</v>
      </c>
      <c r="CR2" s="7" t="s">
        <v>32</v>
      </c>
      <c r="CS2" s="7" t="s">
        <v>33</v>
      </c>
      <c r="CT2" s="7" t="s">
        <v>34</v>
      </c>
      <c r="CU2" s="7" t="s">
        <v>35</v>
      </c>
      <c r="CV2" s="10" t="s">
        <v>36</v>
      </c>
      <c r="CW2" s="7" t="s">
        <v>37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  <c r="DF2" s="7" t="s">
        <v>108</v>
      </c>
      <c r="DG2" s="10" t="s">
        <v>46</v>
      </c>
      <c r="DH2" s="7" t="s">
        <v>47</v>
      </c>
      <c r="DI2" s="7" t="s">
        <v>48</v>
      </c>
      <c r="DJ2" s="7" t="s">
        <v>49</v>
      </c>
      <c r="DK2" s="7" t="s">
        <v>50</v>
      </c>
      <c r="DL2" s="7" t="s">
        <v>51</v>
      </c>
      <c r="DM2" s="7" t="s">
        <v>52</v>
      </c>
      <c r="DN2" s="7" t="s">
        <v>53</v>
      </c>
      <c r="DO2" s="7" t="s">
        <v>54</v>
      </c>
      <c r="DP2" s="7" t="s">
        <v>55</v>
      </c>
      <c r="DQ2" s="7" t="s">
        <v>56</v>
      </c>
      <c r="DR2" s="7" t="s">
        <v>57</v>
      </c>
      <c r="DS2" s="7" t="s">
        <v>58</v>
      </c>
      <c r="DT2" s="7" t="s">
        <v>59</v>
      </c>
      <c r="DU2" s="7" t="s">
        <v>60</v>
      </c>
      <c r="DV2" s="7" t="s">
        <v>61</v>
      </c>
      <c r="DW2" s="7" t="s">
        <v>62</v>
      </c>
      <c r="DX2" s="7" t="s">
        <v>118</v>
      </c>
      <c r="DY2" s="7" t="s">
        <v>119</v>
      </c>
      <c r="DZ2" s="7" t="s">
        <v>120</v>
      </c>
      <c r="EA2" s="7" t="s">
        <v>121</v>
      </c>
      <c r="EB2" s="7" t="s">
        <v>122</v>
      </c>
      <c r="EC2" s="7" t="s">
        <v>123</v>
      </c>
      <c r="ED2" s="7" t="s">
        <v>124</v>
      </c>
      <c r="EE2" s="7" t="s">
        <v>125</v>
      </c>
      <c r="EF2" s="7" t="s">
        <v>126</v>
      </c>
      <c r="EG2" s="7" t="s">
        <v>127</v>
      </c>
      <c r="EH2" s="7" t="s">
        <v>128</v>
      </c>
      <c r="EI2" s="7" t="s">
        <v>129</v>
      </c>
      <c r="EJ2" s="7" t="s">
        <v>130</v>
      </c>
      <c r="EK2" s="7" t="s">
        <v>131</v>
      </c>
    </row>
    <row r="3" spans="1:141" ht="15">
      <c r="A3" s="3">
        <v>1</v>
      </c>
      <c r="E3" s="19" t="s">
        <v>40</v>
      </c>
      <c r="F3" s="15">
        <f aca="true" t="shared" si="0" ref="F3:AK3">F4+F8+F12+F16+F20+F24+F28+F31+F35</f>
        <v>52.6</v>
      </c>
      <c r="G3" s="15">
        <f t="shared" si="0"/>
        <v>6.5</v>
      </c>
      <c r="H3" s="15">
        <f t="shared" si="0"/>
        <v>0</v>
      </c>
      <c r="I3" s="15">
        <f t="shared" si="0"/>
        <v>1</v>
      </c>
      <c r="J3" s="15">
        <f t="shared" si="0"/>
        <v>0</v>
      </c>
      <c r="K3" s="15">
        <f t="shared" si="0"/>
        <v>1</v>
      </c>
      <c r="L3" s="15">
        <f t="shared" si="0"/>
        <v>0</v>
      </c>
      <c r="M3" s="15">
        <f t="shared" si="0"/>
        <v>0</v>
      </c>
      <c r="N3" s="15">
        <f t="shared" si="0"/>
        <v>0</v>
      </c>
      <c r="O3" s="15">
        <f t="shared" si="0"/>
        <v>0.5</v>
      </c>
      <c r="P3" s="15">
        <f t="shared" si="0"/>
        <v>2</v>
      </c>
      <c r="Q3" s="15">
        <f t="shared" si="0"/>
        <v>2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14.6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 s="15">
        <f t="shared" si="0"/>
        <v>0</v>
      </c>
      <c r="AA3" s="15">
        <f t="shared" si="0"/>
        <v>0</v>
      </c>
      <c r="AB3" s="15">
        <f t="shared" si="0"/>
        <v>4.5</v>
      </c>
      <c r="AC3" s="15">
        <f t="shared" si="0"/>
        <v>0</v>
      </c>
      <c r="AD3" s="15">
        <f t="shared" si="0"/>
        <v>0</v>
      </c>
      <c r="AE3" s="15">
        <f t="shared" si="0"/>
        <v>0</v>
      </c>
      <c r="AF3" s="15">
        <f t="shared" si="0"/>
        <v>1.4</v>
      </c>
      <c r="AG3" s="15">
        <f t="shared" si="0"/>
        <v>1.5</v>
      </c>
      <c r="AH3" s="15">
        <f t="shared" si="0"/>
        <v>0</v>
      </c>
      <c r="AI3" s="15">
        <f t="shared" si="0"/>
        <v>0.2</v>
      </c>
      <c r="AJ3" s="15">
        <f t="shared" si="0"/>
        <v>0</v>
      </c>
      <c r="AK3" s="15">
        <f t="shared" si="0"/>
        <v>0</v>
      </c>
      <c r="AL3" s="15">
        <f aca="true" t="shared" si="1" ref="AL3:BQ3">AL4+AL8+AL12+AL16+AL20+AL24+AL28+AL31+AL35</f>
        <v>5</v>
      </c>
      <c r="AM3" s="15">
        <f t="shared" si="1"/>
        <v>1</v>
      </c>
      <c r="AN3" s="15">
        <f t="shared" si="1"/>
        <v>0.5</v>
      </c>
      <c r="AO3" s="15">
        <f t="shared" si="1"/>
        <v>0</v>
      </c>
      <c r="AP3" s="15">
        <f t="shared" si="1"/>
        <v>0</v>
      </c>
      <c r="AQ3" s="15">
        <f t="shared" si="1"/>
        <v>0</v>
      </c>
      <c r="AR3" s="15">
        <f t="shared" si="1"/>
        <v>0.5</v>
      </c>
      <c r="AS3" s="15">
        <f t="shared" si="1"/>
        <v>0</v>
      </c>
      <c r="AT3" s="15">
        <f t="shared" si="1"/>
        <v>1.5000000000000002</v>
      </c>
      <c r="AU3" s="15">
        <f t="shared" si="1"/>
        <v>0.6</v>
      </c>
      <c r="AV3" s="15">
        <f t="shared" si="1"/>
        <v>0</v>
      </c>
      <c r="AW3" s="15">
        <f t="shared" si="1"/>
        <v>0</v>
      </c>
      <c r="AX3" s="15">
        <f t="shared" si="1"/>
        <v>0.30000000000000004</v>
      </c>
      <c r="AY3" s="15">
        <f t="shared" si="1"/>
        <v>0.2</v>
      </c>
      <c r="AZ3" s="15">
        <f t="shared" si="1"/>
        <v>0</v>
      </c>
      <c r="BA3" s="15">
        <f t="shared" si="1"/>
        <v>0</v>
      </c>
      <c r="BB3" s="15">
        <f t="shared" si="1"/>
        <v>0</v>
      </c>
      <c r="BC3" s="15">
        <f t="shared" si="1"/>
        <v>0</v>
      </c>
      <c r="BD3" s="15">
        <f t="shared" si="1"/>
        <v>0.2</v>
      </c>
      <c r="BE3" s="15">
        <f t="shared" si="1"/>
        <v>0.2</v>
      </c>
      <c r="BF3" s="15">
        <f t="shared" si="1"/>
        <v>0</v>
      </c>
      <c r="BG3" s="15">
        <f t="shared" si="1"/>
        <v>0</v>
      </c>
      <c r="BH3" s="15">
        <f t="shared" si="1"/>
        <v>0</v>
      </c>
      <c r="BI3" s="15">
        <f t="shared" si="1"/>
        <v>0</v>
      </c>
      <c r="BJ3" s="15">
        <f t="shared" si="1"/>
        <v>0</v>
      </c>
      <c r="BK3" s="15">
        <f t="shared" si="1"/>
        <v>0</v>
      </c>
      <c r="BL3" s="15">
        <f t="shared" si="1"/>
        <v>0</v>
      </c>
      <c r="BM3" s="15">
        <f t="shared" si="1"/>
        <v>0</v>
      </c>
      <c r="BN3" s="15">
        <f t="shared" si="1"/>
        <v>0</v>
      </c>
      <c r="BO3" s="15">
        <f t="shared" si="1"/>
        <v>0</v>
      </c>
      <c r="BP3" s="15">
        <f t="shared" si="1"/>
        <v>0</v>
      </c>
      <c r="BQ3" s="15">
        <f t="shared" si="1"/>
        <v>0</v>
      </c>
      <c r="BR3" s="15">
        <f aca="true" t="shared" si="2" ref="BR3:CW3">BR4+BR8+BR12+BR16+BR20+BR24+BR28+BR31+BR35</f>
        <v>0</v>
      </c>
      <c r="BS3" s="15">
        <f t="shared" si="2"/>
        <v>0</v>
      </c>
      <c r="BT3" s="15">
        <f t="shared" si="2"/>
        <v>0</v>
      </c>
      <c r="BU3" s="15">
        <f t="shared" si="2"/>
        <v>0</v>
      </c>
      <c r="BV3" s="15">
        <f t="shared" si="2"/>
        <v>0</v>
      </c>
      <c r="BW3" s="15">
        <f t="shared" si="2"/>
        <v>0</v>
      </c>
      <c r="BX3" s="15">
        <f t="shared" si="2"/>
        <v>0</v>
      </c>
      <c r="BY3" s="15">
        <f t="shared" si="2"/>
        <v>0</v>
      </c>
      <c r="BZ3" s="15">
        <f t="shared" si="2"/>
        <v>0</v>
      </c>
      <c r="CA3" s="15">
        <f t="shared" si="2"/>
        <v>0</v>
      </c>
      <c r="CB3" s="15">
        <f t="shared" si="2"/>
        <v>0</v>
      </c>
      <c r="CC3" s="15">
        <f t="shared" si="2"/>
        <v>0</v>
      </c>
      <c r="CD3" s="15">
        <f t="shared" si="2"/>
        <v>0</v>
      </c>
      <c r="CE3" s="15">
        <f t="shared" si="2"/>
        <v>0</v>
      </c>
      <c r="CF3" s="15">
        <f t="shared" si="2"/>
        <v>0</v>
      </c>
      <c r="CG3" s="15">
        <f t="shared" si="2"/>
        <v>0</v>
      </c>
      <c r="CH3" s="15">
        <f t="shared" si="2"/>
        <v>0</v>
      </c>
      <c r="CI3" s="15">
        <f t="shared" si="2"/>
        <v>0</v>
      </c>
      <c r="CJ3" s="15">
        <f t="shared" si="2"/>
        <v>3.5</v>
      </c>
      <c r="CK3" s="15">
        <f t="shared" si="2"/>
        <v>0</v>
      </c>
      <c r="CL3" s="15">
        <f t="shared" si="2"/>
        <v>2.5</v>
      </c>
      <c r="CM3" s="15">
        <f t="shared" si="2"/>
        <v>0</v>
      </c>
      <c r="CN3" s="15">
        <f t="shared" si="2"/>
        <v>0</v>
      </c>
      <c r="CO3" s="15">
        <f t="shared" si="2"/>
        <v>0.5</v>
      </c>
      <c r="CP3" s="15">
        <f t="shared" si="2"/>
        <v>0</v>
      </c>
      <c r="CQ3" s="15">
        <f t="shared" si="2"/>
        <v>0</v>
      </c>
      <c r="CR3" s="15">
        <f t="shared" si="2"/>
        <v>0</v>
      </c>
      <c r="CS3" s="15">
        <f t="shared" si="2"/>
        <v>0</v>
      </c>
      <c r="CT3" s="15">
        <f t="shared" si="2"/>
        <v>0</v>
      </c>
      <c r="CU3" s="15">
        <f t="shared" si="2"/>
        <v>0.5</v>
      </c>
      <c r="CV3" s="15">
        <f t="shared" si="2"/>
        <v>16.8</v>
      </c>
      <c r="CW3" s="15">
        <f t="shared" si="2"/>
        <v>0</v>
      </c>
      <c r="CX3" s="15">
        <f aca="true" t="shared" si="3" ref="CX3:EC3">CX4+CX8+CX12+CX16+CX20+CX24+CX28+CX31+CX35</f>
        <v>0</v>
      </c>
      <c r="CY3" s="15">
        <f t="shared" si="3"/>
        <v>0.2</v>
      </c>
      <c r="CZ3" s="15">
        <f t="shared" si="3"/>
        <v>0</v>
      </c>
      <c r="DA3" s="15">
        <f t="shared" si="3"/>
        <v>0</v>
      </c>
      <c r="DB3" s="15">
        <f t="shared" si="3"/>
        <v>10.9</v>
      </c>
      <c r="DC3" s="15">
        <f t="shared" si="3"/>
        <v>0</v>
      </c>
      <c r="DD3" s="15">
        <f t="shared" si="3"/>
        <v>0</v>
      </c>
      <c r="DE3" s="15">
        <f t="shared" si="3"/>
        <v>5.7</v>
      </c>
      <c r="DF3" s="15">
        <f t="shared" si="3"/>
        <v>0</v>
      </c>
      <c r="DG3" s="15">
        <f t="shared" si="3"/>
        <v>9.7</v>
      </c>
      <c r="DH3" s="15">
        <f t="shared" si="3"/>
        <v>0</v>
      </c>
      <c r="DI3" s="15">
        <f t="shared" si="3"/>
        <v>0</v>
      </c>
      <c r="DJ3" s="15">
        <f t="shared" si="3"/>
        <v>0.4</v>
      </c>
      <c r="DK3" s="15">
        <f t="shared" si="3"/>
        <v>0</v>
      </c>
      <c r="DL3" s="15">
        <f t="shared" si="3"/>
        <v>0</v>
      </c>
      <c r="DM3" s="15">
        <f t="shared" si="3"/>
        <v>0</v>
      </c>
      <c r="DN3" s="15">
        <f t="shared" si="3"/>
        <v>0</v>
      </c>
      <c r="DO3" s="15">
        <f t="shared" si="3"/>
        <v>0</v>
      </c>
      <c r="DP3" s="15">
        <f t="shared" si="3"/>
        <v>2.5</v>
      </c>
      <c r="DQ3" s="15">
        <f t="shared" si="3"/>
        <v>1.5</v>
      </c>
      <c r="DR3" s="15">
        <f t="shared" si="3"/>
        <v>0.5</v>
      </c>
      <c r="DS3" s="15">
        <f t="shared" si="3"/>
        <v>0</v>
      </c>
      <c r="DT3" s="15">
        <f t="shared" si="3"/>
        <v>0.5</v>
      </c>
      <c r="DU3" s="15">
        <f t="shared" si="3"/>
        <v>1.2</v>
      </c>
      <c r="DV3" s="15">
        <f t="shared" si="3"/>
        <v>0</v>
      </c>
      <c r="DW3" s="15">
        <f t="shared" si="3"/>
        <v>0</v>
      </c>
      <c r="DX3" s="15">
        <f t="shared" si="3"/>
        <v>0</v>
      </c>
      <c r="DY3" s="15">
        <f t="shared" si="3"/>
        <v>0</v>
      </c>
      <c r="DZ3" s="15">
        <f t="shared" si="3"/>
        <v>0</v>
      </c>
      <c r="EA3" s="15">
        <f t="shared" si="3"/>
        <v>0.2</v>
      </c>
      <c r="EB3" s="15">
        <f t="shared" si="3"/>
        <v>0</v>
      </c>
      <c r="EC3" s="15">
        <f t="shared" si="3"/>
        <v>2.7</v>
      </c>
      <c r="ED3" s="15">
        <f aca="true" t="shared" si="4" ref="ED3:EK3">ED4+ED8+ED12+ED16+ED20+ED24+ED28+ED31+ED35</f>
        <v>0</v>
      </c>
      <c r="EE3" s="15">
        <f t="shared" si="4"/>
        <v>0</v>
      </c>
      <c r="EF3" s="15">
        <f t="shared" si="4"/>
        <v>0</v>
      </c>
      <c r="EG3" s="15">
        <f t="shared" si="4"/>
        <v>0</v>
      </c>
      <c r="EH3" s="15">
        <f t="shared" si="4"/>
        <v>0</v>
      </c>
      <c r="EI3" s="15">
        <f t="shared" si="4"/>
        <v>0</v>
      </c>
      <c r="EJ3" s="15">
        <f t="shared" si="4"/>
        <v>0</v>
      </c>
      <c r="EK3" s="15">
        <f t="shared" si="4"/>
        <v>0.2</v>
      </c>
    </row>
    <row r="4" spans="1:141" ht="15">
      <c r="A4" s="3">
        <v>1</v>
      </c>
      <c r="B4" s="4">
        <v>1</v>
      </c>
      <c r="E4" s="19" t="s">
        <v>68</v>
      </c>
      <c r="F4" s="15">
        <f aca="true" t="shared" si="5" ref="F4:F11">G4+V4+AT4+BG4+BY4+CJ4+CV4+DG4</f>
        <v>9.5</v>
      </c>
      <c r="G4" s="15">
        <f aca="true" t="shared" si="6" ref="G4:AL4">SUM(G5:G7)</f>
        <v>6</v>
      </c>
      <c r="H4" s="15">
        <f t="shared" si="6"/>
        <v>0</v>
      </c>
      <c r="I4" s="15">
        <f t="shared" si="6"/>
        <v>1</v>
      </c>
      <c r="J4" s="15">
        <f t="shared" si="6"/>
        <v>0</v>
      </c>
      <c r="K4" s="15">
        <f t="shared" si="6"/>
        <v>1</v>
      </c>
      <c r="L4" s="15">
        <f t="shared" si="6"/>
        <v>0</v>
      </c>
      <c r="M4" s="15">
        <f t="shared" si="6"/>
        <v>0</v>
      </c>
      <c r="N4" s="15">
        <f t="shared" si="6"/>
        <v>0</v>
      </c>
      <c r="O4" s="15">
        <f t="shared" si="6"/>
        <v>0.5</v>
      </c>
      <c r="P4" s="15">
        <f t="shared" si="6"/>
        <v>1.5</v>
      </c>
      <c r="Q4" s="15">
        <f t="shared" si="6"/>
        <v>2</v>
      </c>
      <c r="R4" s="15">
        <f t="shared" si="6"/>
        <v>0</v>
      </c>
      <c r="S4" s="15">
        <f t="shared" si="6"/>
        <v>0</v>
      </c>
      <c r="T4" s="15">
        <f t="shared" si="6"/>
        <v>0</v>
      </c>
      <c r="U4" s="15">
        <f t="shared" si="6"/>
        <v>0</v>
      </c>
      <c r="V4" s="15">
        <f t="shared" si="6"/>
        <v>2</v>
      </c>
      <c r="W4" s="15">
        <f t="shared" si="6"/>
        <v>0</v>
      </c>
      <c r="X4" s="15">
        <f t="shared" si="6"/>
        <v>0</v>
      </c>
      <c r="Y4" s="15">
        <f t="shared" si="6"/>
        <v>0</v>
      </c>
      <c r="Z4" s="15">
        <f t="shared" si="6"/>
        <v>0</v>
      </c>
      <c r="AA4" s="15">
        <f t="shared" si="6"/>
        <v>0</v>
      </c>
      <c r="AB4" s="15">
        <f t="shared" si="6"/>
        <v>0.5</v>
      </c>
      <c r="AC4" s="15">
        <f t="shared" si="6"/>
        <v>0</v>
      </c>
      <c r="AD4" s="15">
        <f t="shared" si="6"/>
        <v>0</v>
      </c>
      <c r="AE4" s="15">
        <f t="shared" si="6"/>
        <v>0</v>
      </c>
      <c r="AF4" s="15">
        <f t="shared" si="6"/>
        <v>0</v>
      </c>
      <c r="AG4" s="15">
        <f t="shared" si="6"/>
        <v>0.5</v>
      </c>
      <c r="AH4" s="15">
        <f t="shared" si="6"/>
        <v>0</v>
      </c>
      <c r="AI4" s="15">
        <f t="shared" si="6"/>
        <v>0</v>
      </c>
      <c r="AJ4" s="15">
        <f t="shared" si="6"/>
        <v>0</v>
      </c>
      <c r="AK4" s="15">
        <f t="shared" si="6"/>
        <v>0</v>
      </c>
      <c r="AL4" s="15">
        <f t="shared" si="6"/>
        <v>1</v>
      </c>
      <c r="AM4" s="15">
        <f aca="true" t="shared" si="7" ref="AM4:BR4">SUM(AM5:AM7)</f>
        <v>0</v>
      </c>
      <c r="AN4" s="15">
        <f t="shared" si="7"/>
        <v>0</v>
      </c>
      <c r="AO4" s="15">
        <f t="shared" si="7"/>
        <v>0</v>
      </c>
      <c r="AP4" s="15">
        <f t="shared" si="7"/>
        <v>0</v>
      </c>
      <c r="AQ4" s="15">
        <f t="shared" si="7"/>
        <v>0</v>
      </c>
      <c r="AR4" s="15">
        <f t="shared" si="7"/>
        <v>0</v>
      </c>
      <c r="AS4" s="15">
        <f t="shared" si="7"/>
        <v>0</v>
      </c>
      <c r="AT4" s="15">
        <f t="shared" si="7"/>
        <v>0.5</v>
      </c>
      <c r="AU4" s="15">
        <f t="shared" si="7"/>
        <v>0.3</v>
      </c>
      <c r="AV4" s="15">
        <f t="shared" si="7"/>
        <v>0</v>
      </c>
      <c r="AW4" s="15">
        <f t="shared" si="7"/>
        <v>0</v>
      </c>
      <c r="AX4" s="15">
        <f t="shared" si="7"/>
        <v>0.1</v>
      </c>
      <c r="AY4" s="15">
        <f t="shared" si="7"/>
        <v>0</v>
      </c>
      <c r="AZ4" s="15">
        <f t="shared" si="7"/>
        <v>0</v>
      </c>
      <c r="BA4" s="15">
        <f t="shared" si="7"/>
        <v>0</v>
      </c>
      <c r="BB4" s="15">
        <f t="shared" si="7"/>
        <v>0</v>
      </c>
      <c r="BC4" s="15">
        <f t="shared" si="7"/>
        <v>0</v>
      </c>
      <c r="BD4" s="15">
        <f t="shared" si="7"/>
        <v>0</v>
      </c>
      <c r="BE4" s="15">
        <f t="shared" si="7"/>
        <v>0.1</v>
      </c>
      <c r="BF4" s="15">
        <f t="shared" si="7"/>
        <v>0</v>
      </c>
      <c r="BG4" s="15">
        <f t="shared" si="7"/>
        <v>0</v>
      </c>
      <c r="BH4" s="15">
        <f t="shared" si="7"/>
        <v>0</v>
      </c>
      <c r="BI4" s="15">
        <f t="shared" si="7"/>
        <v>0</v>
      </c>
      <c r="BJ4" s="15">
        <f t="shared" si="7"/>
        <v>0</v>
      </c>
      <c r="BK4" s="15">
        <f t="shared" si="7"/>
        <v>0</v>
      </c>
      <c r="BL4" s="15">
        <f t="shared" si="7"/>
        <v>0</v>
      </c>
      <c r="BM4" s="15">
        <f t="shared" si="7"/>
        <v>0</v>
      </c>
      <c r="BN4" s="15">
        <f t="shared" si="7"/>
        <v>0</v>
      </c>
      <c r="BO4" s="15">
        <f t="shared" si="7"/>
        <v>0</v>
      </c>
      <c r="BP4" s="15">
        <f t="shared" si="7"/>
        <v>0</v>
      </c>
      <c r="BQ4" s="15">
        <f t="shared" si="7"/>
        <v>0</v>
      </c>
      <c r="BR4" s="15">
        <f t="shared" si="7"/>
        <v>0</v>
      </c>
      <c r="BS4" s="15">
        <f aca="true" t="shared" si="8" ref="BS4:CX4">SUM(BS5:BS7)</f>
        <v>0</v>
      </c>
      <c r="BT4" s="15">
        <f t="shared" si="8"/>
        <v>0</v>
      </c>
      <c r="BU4" s="15">
        <f t="shared" si="8"/>
        <v>0</v>
      </c>
      <c r="BV4" s="15">
        <f t="shared" si="8"/>
        <v>0</v>
      </c>
      <c r="BW4" s="15">
        <f t="shared" si="8"/>
        <v>0</v>
      </c>
      <c r="BX4" s="15">
        <f t="shared" si="8"/>
        <v>0</v>
      </c>
      <c r="BY4" s="15">
        <f t="shared" si="8"/>
        <v>0</v>
      </c>
      <c r="BZ4" s="15">
        <f t="shared" si="8"/>
        <v>0</v>
      </c>
      <c r="CA4" s="15">
        <f t="shared" si="8"/>
        <v>0</v>
      </c>
      <c r="CB4" s="15">
        <f t="shared" si="8"/>
        <v>0</v>
      </c>
      <c r="CC4" s="15">
        <f t="shared" si="8"/>
        <v>0</v>
      </c>
      <c r="CD4" s="15">
        <f t="shared" si="8"/>
        <v>0</v>
      </c>
      <c r="CE4" s="15">
        <f t="shared" si="8"/>
        <v>0</v>
      </c>
      <c r="CF4" s="15">
        <f t="shared" si="8"/>
        <v>0</v>
      </c>
      <c r="CG4" s="15">
        <f t="shared" si="8"/>
        <v>0</v>
      </c>
      <c r="CH4" s="15">
        <f t="shared" si="8"/>
        <v>0</v>
      </c>
      <c r="CI4" s="15">
        <f t="shared" si="8"/>
        <v>0</v>
      </c>
      <c r="CJ4" s="15">
        <f t="shared" si="8"/>
        <v>1</v>
      </c>
      <c r="CK4" s="15">
        <f t="shared" si="8"/>
        <v>0</v>
      </c>
      <c r="CL4" s="15">
        <f t="shared" si="8"/>
        <v>0</v>
      </c>
      <c r="CM4" s="15">
        <f t="shared" si="8"/>
        <v>0</v>
      </c>
      <c r="CN4" s="15">
        <f t="shared" si="8"/>
        <v>0</v>
      </c>
      <c r="CO4" s="15">
        <f t="shared" si="8"/>
        <v>0.5</v>
      </c>
      <c r="CP4" s="15">
        <f t="shared" si="8"/>
        <v>0</v>
      </c>
      <c r="CQ4" s="15">
        <f t="shared" si="8"/>
        <v>0</v>
      </c>
      <c r="CR4" s="15">
        <f t="shared" si="8"/>
        <v>0</v>
      </c>
      <c r="CS4" s="15">
        <f t="shared" si="8"/>
        <v>0</v>
      </c>
      <c r="CT4" s="15">
        <f t="shared" si="8"/>
        <v>0</v>
      </c>
      <c r="CU4" s="15">
        <f t="shared" si="8"/>
        <v>0.5</v>
      </c>
      <c r="CV4" s="15">
        <f t="shared" si="8"/>
        <v>0</v>
      </c>
      <c r="CW4" s="15">
        <f t="shared" si="8"/>
        <v>0</v>
      </c>
      <c r="CX4" s="15">
        <f t="shared" si="8"/>
        <v>0</v>
      </c>
      <c r="CY4" s="15">
        <f aca="true" t="shared" si="9" ref="CY4:ED4">SUM(CY5:CY7)</f>
        <v>0</v>
      </c>
      <c r="CZ4" s="15">
        <f t="shared" si="9"/>
        <v>0</v>
      </c>
      <c r="DA4" s="15">
        <f t="shared" si="9"/>
        <v>0</v>
      </c>
      <c r="DB4" s="15">
        <f t="shared" si="9"/>
        <v>0</v>
      </c>
      <c r="DC4" s="15">
        <f t="shared" si="9"/>
        <v>0</v>
      </c>
      <c r="DD4" s="15">
        <f t="shared" si="9"/>
        <v>0</v>
      </c>
      <c r="DE4" s="15">
        <f t="shared" si="9"/>
        <v>0</v>
      </c>
      <c r="DF4" s="15">
        <f t="shared" si="9"/>
        <v>0</v>
      </c>
      <c r="DG4" s="15">
        <f t="shared" si="9"/>
        <v>0</v>
      </c>
      <c r="DH4" s="16">
        <f t="shared" si="9"/>
        <v>0</v>
      </c>
      <c r="DI4" s="16">
        <f t="shared" si="9"/>
        <v>0</v>
      </c>
      <c r="DJ4" s="16">
        <f t="shared" si="9"/>
        <v>0</v>
      </c>
      <c r="DK4" s="16">
        <f t="shared" si="9"/>
        <v>0</v>
      </c>
      <c r="DL4" s="16">
        <f t="shared" si="9"/>
        <v>0</v>
      </c>
      <c r="DM4" s="16">
        <f t="shared" si="9"/>
        <v>0</v>
      </c>
      <c r="DN4" s="16">
        <f t="shared" si="9"/>
        <v>0</v>
      </c>
      <c r="DO4" s="16">
        <f t="shared" si="9"/>
        <v>0</v>
      </c>
      <c r="DP4" s="16">
        <f t="shared" si="9"/>
        <v>0</v>
      </c>
      <c r="DQ4" s="16">
        <f t="shared" si="9"/>
        <v>0</v>
      </c>
      <c r="DR4" s="16">
        <f t="shared" si="9"/>
        <v>0</v>
      </c>
      <c r="DS4" s="16">
        <f t="shared" si="9"/>
        <v>0</v>
      </c>
      <c r="DT4" s="16">
        <f t="shared" si="9"/>
        <v>0</v>
      </c>
      <c r="DU4" s="16">
        <f t="shared" si="9"/>
        <v>0</v>
      </c>
      <c r="DV4" s="16">
        <f t="shared" si="9"/>
        <v>0</v>
      </c>
      <c r="DW4" s="16">
        <f t="shared" si="9"/>
        <v>0</v>
      </c>
      <c r="DX4" s="16">
        <f t="shared" si="9"/>
        <v>0</v>
      </c>
      <c r="DY4" s="16">
        <f t="shared" si="9"/>
        <v>0</v>
      </c>
      <c r="DZ4" s="16">
        <f t="shared" si="9"/>
        <v>0</v>
      </c>
      <c r="EA4" s="16">
        <f t="shared" si="9"/>
        <v>0</v>
      </c>
      <c r="EB4" s="16">
        <f t="shared" si="9"/>
        <v>0</v>
      </c>
      <c r="EC4" s="16">
        <f t="shared" si="9"/>
        <v>0</v>
      </c>
      <c r="ED4" s="16">
        <f t="shared" si="9"/>
        <v>0</v>
      </c>
      <c r="EE4" s="16">
        <f aca="true" t="shared" si="10" ref="EE4:EK4">SUM(EE5:EE7)</f>
        <v>0</v>
      </c>
      <c r="EF4" s="16">
        <f t="shared" si="10"/>
        <v>0</v>
      </c>
      <c r="EG4" s="16">
        <f t="shared" si="10"/>
        <v>0</v>
      </c>
      <c r="EH4" s="16">
        <f t="shared" si="10"/>
        <v>0</v>
      </c>
      <c r="EI4" s="16">
        <f t="shared" si="10"/>
        <v>0</v>
      </c>
      <c r="EJ4" s="16">
        <f t="shared" si="10"/>
        <v>0</v>
      </c>
      <c r="EK4" s="16">
        <f t="shared" si="10"/>
        <v>0</v>
      </c>
    </row>
    <row r="5" spans="1:111" ht="15" outlineLevel="1">
      <c r="A5" s="3">
        <v>1</v>
      </c>
      <c r="B5" s="4">
        <v>1</v>
      </c>
      <c r="C5" s="4">
        <v>1</v>
      </c>
      <c r="E5" s="12" t="s">
        <v>68</v>
      </c>
      <c r="F5" s="15">
        <f t="shared" si="5"/>
        <v>8</v>
      </c>
      <c r="G5" s="17">
        <f>SUM(H5:U5)</f>
        <v>5</v>
      </c>
      <c r="I5" s="1">
        <v>0.5</v>
      </c>
      <c r="K5" s="1">
        <v>1</v>
      </c>
      <c r="O5" s="1">
        <v>0.5</v>
      </c>
      <c r="P5" s="1">
        <v>1</v>
      </c>
      <c r="Q5" s="1">
        <v>2</v>
      </c>
      <c r="V5" s="1">
        <f>SUM(W5:AS5)</f>
        <v>2</v>
      </c>
      <c r="AB5" s="1">
        <v>0.5</v>
      </c>
      <c r="AG5" s="1">
        <v>0.5</v>
      </c>
      <c r="AL5" s="1">
        <v>1</v>
      </c>
      <c r="AT5" s="1">
        <f>SUM(AU5:BF5)</f>
        <v>0</v>
      </c>
      <c r="BG5" s="1">
        <f>SUM(BH5:BX5)</f>
        <v>0</v>
      </c>
      <c r="BY5" s="1">
        <f>SUM(BZ5:CI5)</f>
        <v>0</v>
      </c>
      <c r="CJ5" s="1">
        <f>SUM(CK5:CU5)</f>
        <v>1</v>
      </c>
      <c r="CO5" s="1">
        <v>0.5</v>
      </c>
      <c r="CU5" s="1">
        <v>0.5</v>
      </c>
      <c r="CV5" s="1">
        <f>SUM(CW5:DF5)</f>
        <v>0</v>
      </c>
      <c r="DG5" s="1">
        <f>SUM(DH5:EK5)</f>
        <v>0</v>
      </c>
    </row>
    <row r="6" spans="1:111" ht="15" outlineLevel="1">
      <c r="A6" s="3">
        <v>1</v>
      </c>
      <c r="B6" s="4">
        <v>1</v>
      </c>
      <c r="C6" s="4">
        <v>2</v>
      </c>
      <c r="E6" s="12" t="s">
        <v>134</v>
      </c>
      <c r="F6" s="15">
        <f t="shared" si="5"/>
        <v>1</v>
      </c>
      <c r="G6" s="17">
        <f>SUM(H6:U6)</f>
        <v>1</v>
      </c>
      <c r="I6" s="1">
        <v>0.5</v>
      </c>
      <c r="P6" s="1">
        <v>0.5</v>
      </c>
      <c r="V6" s="1">
        <f>SUM(W6:AS6)</f>
        <v>0</v>
      </c>
      <c r="AT6" s="1">
        <f>SUM(AU6:BF6)</f>
        <v>0</v>
      </c>
      <c r="BG6" s="1">
        <f>SUM(BH6:BX6)</f>
        <v>0</v>
      </c>
      <c r="BY6" s="1">
        <f>SUM(BZ6:CI6)</f>
        <v>0</v>
      </c>
      <c r="CJ6" s="1">
        <f>SUM(CK6:CU6)</f>
        <v>0</v>
      </c>
      <c r="CV6" s="1">
        <f>SUM(CW6:DF6)</f>
        <v>0</v>
      </c>
      <c r="DG6" s="1">
        <f>SUM(DH6:EK6)</f>
        <v>0</v>
      </c>
    </row>
    <row r="7" spans="1:111" ht="15" outlineLevel="1">
      <c r="A7" s="3">
        <v>1</v>
      </c>
      <c r="B7" s="4">
        <v>1</v>
      </c>
      <c r="C7" s="4">
        <v>3</v>
      </c>
      <c r="E7" s="12" t="s">
        <v>140</v>
      </c>
      <c r="F7" s="15">
        <f t="shared" si="5"/>
        <v>0.5</v>
      </c>
      <c r="G7" s="17">
        <f>SUM(H7:U7)</f>
        <v>0</v>
      </c>
      <c r="V7" s="1">
        <f>SUM(W7:AS7)</f>
        <v>0</v>
      </c>
      <c r="AT7" s="1">
        <f>SUM(AU7:BF7)</f>
        <v>0.5</v>
      </c>
      <c r="AU7" s="1">
        <v>0.3</v>
      </c>
      <c r="AX7" s="1">
        <v>0.1</v>
      </c>
      <c r="BE7" s="1">
        <v>0.1</v>
      </c>
      <c r="BG7" s="1">
        <f>SUM(BH7:BX7)</f>
        <v>0</v>
      </c>
      <c r="BY7" s="1">
        <f>SUM(BZ7:CI7)</f>
        <v>0</v>
      </c>
      <c r="CJ7" s="1">
        <f>SUM(CK7:CU7)</f>
        <v>0</v>
      </c>
      <c r="CV7" s="1">
        <f>SUM(CW7:DF7)</f>
        <v>0</v>
      </c>
      <c r="DG7" s="1">
        <f>SUM(DH7:EK7)</f>
        <v>0</v>
      </c>
    </row>
    <row r="8" spans="1:141" s="2" customFormat="1" ht="15">
      <c r="A8" s="3">
        <v>1</v>
      </c>
      <c r="B8" s="4">
        <v>2</v>
      </c>
      <c r="C8" s="4"/>
      <c r="D8" s="4"/>
      <c r="E8" s="20" t="s">
        <v>6</v>
      </c>
      <c r="F8" s="15">
        <f t="shared" si="5"/>
        <v>9.2</v>
      </c>
      <c r="G8" s="15">
        <f aca="true" t="shared" si="11" ref="G8:AL8">SUM(G9:G11)</f>
        <v>0.5</v>
      </c>
      <c r="H8" s="15">
        <f t="shared" si="11"/>
        <v>0</v>
      </c>
      <c r="I8" s="15">
        <f t="shared" si="11"/>
        <v>0</v>
      </c>
      <c r="J8" s="15">
        <f t="shared" si="11"/>
        <v>0</v>
      </c>
      <c r="K8" s="15">
        <f t="shared" si="11"/>
        <v>0</v>
      </c>
      <c r="L8" s="15">
        <f t="shared" si="11"/>
        <v>0</v>
      </c>
      <c r="M8" s="15">
        <f t="shared" si="11"/>
        <v>0</v>
      </c>
      <c r="N8" s="15">
        <f t="shared" si="11"/>
        <v>0</v>
      </c>
      <c r="O8" s="15">
        <f t="shared" si="11"/>
        <v>0</v>
      </c>
      <c r="P8" s="15">
        <f t="shared" si="11"/>
        <v>0.5</v>
      </c>
      <c r="Q8" s="15">
        <f t="shared" si="11"/>
        <v>0</v>
      </c>
      <c r="R8" s="15">
        <f t="shared" si="11"/>
        <v>0</v>
      </c>
      <c r="S8" s="15">
        <f t="shared" si="11"/>
        <v>0</v>
      </c>
      <c r="T8" s="15">
        <f t="shared" si="11"/>
        <v>0</v>
      </c>
      <c r="U8" s="15">
        <f t="shared" si="11"/>
        <v>0</v>
      </c>
      <c r="V8" s="15">
        <f t="shared" si="11"/>
        <v>5.7</v>
      </c>
      <c r="W8" s="15">
        <f t="shared" si="11"/>
        <v>0</v>
      </c>
      <c r="X8" s="15">
        <f t="shared" si="11"/>
        <v>0</v>
      </c>
      <c r="Y8" s="15">
        <f t="shared" si="11"/>
        <v>0</v>
      </c>
      <c r="Z8" s="15">
        <f t="shared" si="11"/>
        <v>0</v>
      </c>
      <c r="AA8" s="15">
        <f t="shared" si="11"/>
        <v>0</v>
      </c>
      <c r="AB8" s="15">
        <f t="shared" si="11"/>
        <v>4</v>
      </c>
      <c r="AC8" s="15">
        <f t="shared" si="11"/>
        <v>0</v>
      </c>
      <c r="AD8" s="15">
        <f t="shared" si="11"/>
        <v>0</v>
      </c>
      <c r="AE8" s="15">
        <f t="shared" si="11"/>
        <v>0</v>
      </c>
      <c r="AF8" s="15">
        <f t="shared" si="11"/>
        <v>0</v>
      </c>
      <c r="AG8" s="15">
        <f t="shared" si="11"/>
        <v>0</v>
      </c>
      <c r="AH8" s="15">
        <f t="shared" si="11"/>
        <v>0</v>
      </c>
      <c r="AI8" s="15">
        <f t="shared" si="11"/>
        <v>0.2</v>
      </c>
      <c r="AJ8" s="15">
        <f t="shared" si="11"/>
        <v>0</v>
      </c>
      <c r="AK8" s="15">
        <f t="shared" si="11"/>
        <v>0</v>
      </c>
      <c r="AL8" s="15">
        <f t="shared" si="11"/>
        <v>0</v>
      </c>
      <c r="AM8" s="15">
        <f aca="true" t="shared" si="12" ref="AM8:BR8">SUM(AM9:AM11)</f>
        <v>1</v>
      </c>
      <c r="AN8" s="15">
        <f t="shared" si="12"/>
        <v>0.5</v>
      </c>
      <c r="AO8" s="15">
        <f t="shared" si="12"/>
        <v>0</v>
      </c>
      <c r="AP8" s="15">
        <f t="shared" si="12"/>
        <v>0</v>
      </c>
      <c r="AQ8" s="15">
        <f t="shared" si="12"/>
        <v>0</v>
      </c>
      <c r="AR8" s="15">
        <f t="shared" si="12"/>
        <v>0</v>
      </c>
      <c r="AS8" s="15">
        <f t="shared" si="12"/>
        <v>0</v>
      </c>
      <c r="AT8" s="15">
        <f t="shared" si="12"/>
        <v>0.6</v>
      </c>
      <c r="AU8" s="15">
        <f t="shared" si="12"/>
        <v>0.3</v>
      </c>
      <c r="AV8" s="15">
        <f t="shared" si="12"/>
        <v>0</v>
      </c>
      <c r="AW8" s="15">
        <f t="shared" si="12"/>
        <v>0</v>
      </c>
      <c r="AX8" s="15">
        <f t="shared" si="12"/>
        <v>0.2</v>
      </c>
      <c r="AY8" s="15">
        <f t="shared" si="12"/>
        <v>0</v>
      </c>
      <c r="AZ8" s="15">
        <f t="shared" si="12"/>
        <v>0</v>
      </c>
      <c r="BA8" s="15">
        <f t="shared" si="12"/>
        <v>0</v>
      </c>
      <c r="BB8" s="15">
        <f t="shared" si="12"/>
        <v>0</v>
      </c>
      <c r="BC8" s="15">
        <f t="shared" si="12"/>
        <v>0</v>
      </c>
      <c r="BD8" s="15">
        <f t="shared" si="12"/>
        <v>0</v>
      </c>
      <c r="BE8" s="15">
        <f t="shared" si="12"/>
        <v>0.1</v>
      </c>
      <c r="BF8" s="15">
        <f t="shared" si="12"/>
        <v>0</v>
      </c>
      <c r="BG8" s="15">
        <f t="shared" si="12"/>
        <v>0</v>
      </c>
      <c r="BH8" s="15">
        <f t="shared" si="12"/>
        <v>0</v>
      </c>
      <c r="BI8" s="15">
        <f t="shared" si="12"/>
        <v>0</v>
      </c>
      <c r="BJ8" s="15">
        <f t="shared" si="12"/>
        <v>0</v>
      </c>
      <c r="BK8" s="15">
        <f t="shared" si="12"/>
        <v>0</v>
      </c>
      <c r="BL8" s="15">
        <f t="shared" si="12"/>
        <v>0</v>
      </c>
      <c r="BM8" s="15">
        <f t="shared" si="12"/>
        <v>0</v>
      </c>
      <c r="BN8" s="15">
        <f t="shared" si="12"/>
        <v>0</v>
      </c>
      <c r="BO8" s="15">
        <f t="shared" si="12"/>
        <v>0</v>
      </c>
      <c r="BP8" s="15">
        <f t="shared" si="12"/>
        <v>0</v>
      </c>
      <c r="BQ8" s="15">
        <f t="shared" si="12"/>
        <v>0</v>
      </c>
      <c r="BR8" s="15">
        <f t="shared" si="12"/>
        <v>0</v>
      </c>
      <c r="BS8" s="15">
        <f aca="true" t="shared" si="13" ref="BS8:CX8">SUM(BS9:BS11)</f>
        <v>0</v>
      </c>
      <c r="BT8" s="15">
        <f t="shared" si="13"/>
        <v>0</v>
      </c>
      <c r="BU8" s="15">
        <f t="shared" si="13"/>
        <v>0</v>
      </c>
      <c r="BV8" s="15">
        <f t="shared" si="13"/>
        <v>0</v>
      </c>
      <c r="BW8" s="15">
        <f t="shared" si="13"/>
        <v>0</v>
      </c>
      <c r="BX8" s="15">
        <f t="shared" si="13"/>
        <v>0</v>
      </c>
      <c r="BY8" s="15">
        <f t="shared" si="13"/>
        <v>0</v>
      </c>
      <c r="BZ8" s="15">
        <f t="shared" si="13"/>
        <v>0</v>
      </c>
      <c r="CA8" s="15">
        <f t="shared" si="13"/>
        <v>0</v>
      </c>
      <c r="CB8" s="15">
        <f t="shared" si="13"/>
        <v>0</v>
      </c>
      <c r="CC8" s="15">
        <f t="shared" si="13"/>
        <v>0</v>
      </c>
      <c r="CD8" s="15">
        <f t="shared" si="13"/>
        <v>0</v>
      </c>
      <c r="CE8" s="15">
        <f t="shared" si="13"/>
        <v>0</v>
      </c>
      <c r="CF8" s="15">
        <f t="shared" si="13"/>
        <v>0</v>
      </c>
      <c r="CG8" s="15">
        <f t="shared" si="13"/>
        <v>0</v>
      </c>
      <c r="CH8" s="15">
        <f t="shared" si="13"/>
        <v>0</v>
      </c>
      <c r="CI8" s="15">
        <f t="shared" si="13"/>
        <v>0</v>
      </c>
      <c r="CJ8" s="15">
        <f t="shared" si="13"/>
        <v>0</v>
      </c>
      <c r="CK8" s="15">
        <f t="shared" si="13"/>
        <v>0</v>
      </c>
      <c r="CL8" s="15">
        <f t="shared" si="13"/>
        <v>0</v>
      </c>
      <c r="CM8" s="15">
        <f t="shared" si="13"/>
        <v>0</v>
      </c>
      <c r="CN8" s="15">
        <f t="shared" si="13"/>
        <v>0</v>
      </c>
      <c r="CO8" s="15">
        <f t="shared" si="13"/>
        <v>0</v>
      </c>
      <c r="CP8" s="15">
        <f t="shared" si="13"/>
        <v>0</v>
      </c>
      <c r="CQ8" s="15">
        <f t="shared" si="13"/>
        <v>0</v>
      </c>
      <c r="CR8" s="15">
        <f t="shared" si="13"/>
        <v>0</v>
      </c>
      <c r="CS8" s="15">
        <f t="shared" si="13"/>
        <v>0</v>
      </c>
      <c r="CT8" s="15">
        <f t="shared" si="13"/>
        <v>0</v>
      </c>
      <c r="CU8" s="15">
        <f t="shared" si="13"/>
        <v>0</v>
      </c>
      <c r="CV8" s="15">
        <f t="shared" si="13"/>
        <v>1</v>
      </c>
      <c r="CW8" s="15">
        <f t="shared" si="13"/>
        <v>0</v>
      </c>
      <c r="CX8" s="15">
        <f t="shared" si="13"/>
        <v>0</v>
      </c>
      <c r="CY8" s="15">
        <f aca="true" t="shared" si="14" ref="CY8:ED8">SUM(CY9:CY11)</f>
        <v>0</v>
      </c>
      <c r="CZ8" s="15">
        <f t="shared" si="14"/>
        <v>0</v>
      </c>
      <c r="DA8" s="15">
        <f t="shared" si="14"/>
        <v>0</v>
      </c>
      <c r="DB8" s="15">
        <f t="shared" si="14"/>
        <v>1</v>
      </c>
      <c r="DC8" s="15">
        <f t="shared" si="14"/>
        <v>0</v>
      </c>
      <c r="DD8" s="15">
        <f t="shared" si="14"/>
        <v>0</v>
      </c>
      <c r="DE8" s="15">
        <f t="shared" si="14"/>
        <v>0</v>
      </c>
      <c r="DF8" s="15">
        <f t="shared" si="14"/>
        <v>0</v>
      </c>
      <c r="DG8" s="15">
        <f t="shared" si="14"/>
        <v>1.4</v>
      </c>
      <c r="DH8" s="15">
        <f t="shared" si="14"/>
        <v>0</v>
      </c>
      <c r="DI8" s="15">
        <f t="shared" si="14"/>
        <v>0</v>
      </c>
      <c r="DJ8" s="15">
        <f t="shared" si="14"/>
        <v>0.4</v>
      </c>
      <c r="DK8" s="15">
        <f t="shared" si="14"/>
        <v>0</v>
      </c>
      <c r="DL8" s="15">
        <f t="shared" si="14"/>
        <v>0</v>
      </c>
      <c r="DM8" s="15">
        <f t="shared" si="14"/>
        <v>0</v>
      </c>
      <c r="DN8" s="15">
        <f t="shared" si="14"/>
        <v>0</v>
      </c>
      <c r="DO8" s="15">
        <f t="shared" si="14"/>
        <v>0</v>
      </c>
      <c r="DP8" s="15">
        <f t="shared" si="14"/>
        <v>0.5</v>
      </c>
      <c r="DQ8" s="15">
        <f t="shared" si="14"/>
        <v>0.5</v>
      </c>
      <c r="DR8" s="15">
        <f t="shared" si="14"/>
        <v>0</v>
      </c>
      <c r="DS8" s="15">
        <f t="shared" si="14"/>
        <v>0</v>
      </c>
      <c r="DT8" s="15">
        <f t="shared" si="14"/>
        <v>0</v>
      </c>
      <c r="DU8" s="15">
        <f t="shared" si="14"/>
        <v>0</v>
      </c>
      <c r="DV8" s="15">
        <f t="shared" si="14"/>
        <v>0</v>
      </c>
      <c r="DW8" s="15">
        <f t="shared" si="14"/>
        <v>0</v>
      </c>
      <c r="DX8" s="15">
        <f t="shared" si="14"/>
        <v>0</v>
      </c>
      <c r="DY8" s="15">
        <f t="shared" si="14"/>
        <v>0</v>
      </c>
      <c r="DZ8" s="15">
        <f t="shared" si="14"/>
        <v>0</v>
      </c>
      <c r="EA8" s="15">
        <f t="shared" si="14"/>
        <v>0</v>
      </c>
      <c r="EB8" s="15">
        <f t="shared" si="14"/>
        <v>0</v>
      </c>
      <c r="EC8" s="15">
        <f t="shared" si="14"/>
        <v>0</v>
      </c>
      <c r="ED8" s="15">
        <f t="shared" si="14"/>
        <v>0</v>
      </c>
      <c r="EE8" s="15">
        <f aca="true" t="shared" si="15" ref="EE8:EK8">SUM(EE9:EE11)</f>
        <v>0</v>
      </c>
      <c r="EF8" s="15">
        <f t="shared" si="15"/>
        <v>0</v>
      </c>
      <c r="EG8" s="15">
        <f t="shared" si="15"/>
        <v>0</v>
      </c>
      <c r="EH8" s="15">
        <f t="shared" si="15"/>
        <v>0</v>
      </c>
      <c r="EI8" s="15">
        <f t="shared" si="15"/>
        <v>0</v>
      </c>
      <c r="EJ8" s="15">
        <f t="shared" si="15"/>
        <v>0</v>
      </c>
      <c r="EK8" s="15">
        <f t="shared" si="15"/>
        <v>0</v>
      </c>
    </row>
    <row r="9" spans="1:121" ht="15" outlineLevel="1">
      <c r="A9" s="3">
        <v>1</v>
      </c>
      <c r="B9" s="4">
        <v>2</v>
      </c>
      <c r="C9" s="4">
        <v>1</v>
      </c>
      <c r="E9" s="12" t="s">
        <v>41</v>
      </c>
      <c r="F9" s="15">
        <f t="shared" si="5"/>
        <v>7.199999999999999</v>
      </c>
      <c r="G9" s="17">
        <f>SUM(H9:U9)</f>
        <v>0</v>
      </c>
      <c r="V9" s="1">
        <f>SUM(W9:AS9)</f>
        <v>4.2</v>
      </c>
      <c r="AB9" s="1">
        <v>2.5</v>
      </c>
      <c r="AI9" s="1">
        <v>0.2</v>
      </c>
      <c r="AM9" s="1">
        <v>1</v>
      </c>
      <c r="AN9" s="1">
        <v>0.5</v>
      </c>
      <c r="AT9" s="1">
        <f>SUM(AU9:BF9)</f>
        <v>0.6</v>
      </c>
      <c r="AU9" s="1">
        <v>0.3</v>
      </c>
      <c r="AX9" s="1">
        <v>0.2</v>
      </c>
      <c r="BE9" s="1">
        <v>0.1</v>
      </c>
      <c r="BG9" s="1">
        <f>SUM(BH9:BX9)</f>
        <v>0</v>
      </c>
      <c r="BY9" s="1">
        <f>SUM(BZ9:CI9)</f>
        <v>0</v>
      </c>
      <c r="CJ9" s="1">
        <f>SUM(CK9:CU9)</f>
        <v>0</v>
      </c>
      <c r="CV9" s="1">
        <f>SUM(CW9:DF9)</f>
        <v>1</v>
      </c>
      <c r="DB9" s="1">
        <v>1</v>
      </c>
      <c r="DG9" s="1">
        <f>SUM(DH9:EK9)</f>
        <v>1.4</v>
      </c>
      <c r="DJ9" s="1">
        <v>0.4</v>
      </c>
      <c r="DP9" s="1">
        <v>0.5</v>
      </c>
      <c r="DQ9" s="1">
        <v>0.5</v>
      </c>
    </row>
    <row r="10" spans="1:141" s="2" customFormat="1" ht="15" outlineLevel="1">
      <c r="A10" s="3">
        <v>1</v>
      </c>
      <c r="B10" s="4">
        <v>2</v>
      </c>
      <c r="C10" s="4">
        <v>2</v>
      </c>
      <c r="D10" s="4"/>
      <c r="E10" s="12" t="s">
        <v>12</v>
      </c>
      <c r="F10" s="15">
        <f t="shared" si="5"/>
        <v>1</v>
      </c>
      <c r="G10" s="17">
        <f>SUM(H10:U10)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>SUM(W10:AS10)</f>
        <v>1</v>
      </c>
      <c r="W10" s="1"/>
      <c r="X10" s="1"/>
      <c r="Y10" s="1"/>
      <c r="Z10" s="1"/>
      <c r="AA10" s="1"/>
      <c r="AB10" s="1">
        <v>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>
        <f>SUM(AU10:BF10)</f>
        <v>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f>SUM(BH10:BX10)</f>
        <v>0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>
        <f>SUM(BZ10:CI10)</f>
        <v>0</v>
      </c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>
        <f>SUM(CK10:CU10)</f>
        <v>0</v>
      </c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>
        <f>SUM(CW10:DF10)</f>
        <v>0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>
        <f>SUM(DH10:EK10)</f>
        <v>0</v>
      </c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s="2" customFormat="1" ht="15" outlineLevel="1">
      <c r="A11" s="3">
        <v>1</v>
      </c>
      <c r="B11" s="4">
        <v>2</v>
      </c>
      <c r="C11" s="4">
        <v>3</v>
      </c>
      <c r="D11" s="4"/>
      <c r="E11" s="12" t="s">
        <v>13</v>
      </c>
      <c r="F11" s="15">
        <f t="shared" si="5"/>
        <v>1</v>
      </c>
      <c r="G11" s="17">
        <f>SUM(H11:U11)</f>
        <v>0.5</v>
      </c>
      <c r="H11" s="1"/>
      <c r="I11" s="1"/>
      <c r="J11" s="1"/>
      <c r="K11" s="1"/>
      <c r="L11" s="1"/>
      <c r="M11" s="1"/>
      <c r="N11" s="1"/>
      <c r="O11" s="1"/>
      <c r="P11" s="1">
        <v>0.5</v>
      </c>
      <c r="Q11" s="1"/>
      <c r="R11" s="1"/>
      <c r="S11" s="1"/>
      <c r="T11" s="1"/>
      <c r="U11" s="1"/>
      <c r="V11" s="1">
        <f>SUM(W11:AS11)</f>
        <v>0.5</v>
      </c>
      <c r="W11" s="1"/>
      <c r="X11" s="1"/>
      <c r="Y11" s="1"/>
      <c r="Z11" s="1"/>
      <c r="AA11" s="1"/>
      <c r="AB11" s="1">
        <v>0.5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>
        <f>SUM(AU11:BF11)</f>
        <v>0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f>SUM(BH11:BX11)</f>
        <v>0</v>
      </c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>
        <f>SUM(BZ11:CI11)</f>
        <v>0</v>
      </c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>
        <f>SUM(CK11:CU11)</f>
        <v>0</v>
      </c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>
        <f>SUM(CW11:DF11)</f>
        <v>0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>
        <f>SUM(DH11:EK11)</f>
        <v>0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s="2" customFormat="1" ht="15">
      <c r="A12" s="3">
        <v>1</v>
      </c>
      <c r="B12" s="4">
        <v>3</v>
      </c>
      <c r="C12" s="4"/>
      <c r="D12" s="4"/>
      <c r="E12" s="20" t="s">
        <v>7</v>
      </c>
      <c r="F12" s="15">
        <f aca="true" t="shared" si="16" ref="F12:F38">G12+V12+AT12+BG12+BY12+CJ12+CV12+DG12</f>
        <v>3.3</v>
      </c>
      <c r="G12" s="15">
        <f aca="true" t="shared" si="17" ref="G12:AL12">SUM(G13:G15)</f>
        <v>0</v>
      </c>
      <c r="H12" s="15">
        <f t="shared" si="17"/>
        <v>0</v>
      </c>
      <c r="I12" s="15">
        <f t="shared" si="17"/>
        <v>0</v>
      </c>
      <c r="J12" s="15">
        <f t="shared" si="17"/>
        <v>0</v>
      </c>
      <c r="K12" s="15">
        <f t="shared" si="17"/>
        <v>0</v>
      </c>
      <c r="L12" s="15">
        <f t="shared" si="17"/>
        <v>0</v>
      </c>
      <c r="M12" s="15">
        <f t="shared" si="17"/>
        <v>0</v>
      </c>
      <c r="N12" s="15">
        <f t="shared" si="17"/>
        <v>0</v>
      </c>
      <c r="O12" s="15">
        <f t="shared" si="17"/>
        <v>0</v>
      </c>
      <c r="P12" s="15">
        <f t="shared" si="17"/>
        <v>0</v>
      </c>
      <c r="Q12" s="15">
        <f t="shared" si="17"/>
        <v>0</v>
      </c>
      <c r="R12" s="15">
        <f t="shared" si="17"/>
        <v>0</v>
      </c>
      <c r="S12" s="15">
        <f t="shared" si="17"/>
        <v>0</v>
      </c>
      <c r="T12" s="15">
        <f t="shared" si="17"/>
        <v>0</v>
      </c>
      <c r="U12" s="15">
        <f t="shared" si="17"/>
        <v>0</v>
      </c>
      <c r="V12" s="15">
        <f t="shared" si="17"/>
        <v>1</v>
      </c>
      <c r="W12" s="15">
        <f t="shared" si="17"/>
        <v>0</v>
      </c>
      <c r="X12" s="15">
        <f t="shared" si="17"/>
        <v>0</v>
      </c>
      <c r="Y12" s="15">
        <f t="shared" si="17"/>
        <v>0</v>
      </c>
      <c r="Z12" s="15">
        <f t="shared" si="17"/>
        <v>0</v>
      </c>
      <c r="AA12" s="15">
        <f t="shared" si="17"/>
        <v>0</v>
      </c>
      <c r="AB12" s="15">
        <f t="shared" si="17"/>
        <v>0</v>
      </c>
      <c r="AC12" s="15">
        <f t="shared" si="17"/>
        <v>0</v>
      </c>
      <c r="AD12" s="15">
        <f t="shared" si="17"/>
        <v>0</v>
      </c>
      <c r="AE12" s="15">
        <f t="shared" si="17"/>
        <v>0</v>
      </c>
      <c r="AF12" s="15">
        <f t="shared" si="17"/>
        <v>0</v>
      </c>
      <c r="AG12" s="15">
        <f t="shared" si="17"/>
        <v>1</v>
      </c>
      <c r="AH12" s="15">
        <f t="shared" si="17"/>
        <v>0</v>
      </c>
      <c r="AI12" s="15">
        <f t="shared" si="17"/>
        <v>0</v>
      </c>
      <c r="AJ12" s="15">
        <f t="shared" si="17"/>
        <v>0</v>
      </c>
      <c r="AK12" s="15">
        <f t="shared" si="17"/>
        <v>0</v>
      </c>
      <c r="AL12" s="15">
        <f t="shared" si="17"/>
        <v>0</v>
      </c>
      <c r="AM12" s="15">
        <f aca="true" t="shared" si="18" ref="AM12:BR12">SUM(AM13:AM15)</f>
        <v>0</v>
      </c>
      <c r="AN12" s="15">
        <f t="shared" si="18"/>
        <v>0</v>
      </c>
      <c r="AO12" s="15">
        <f t="shared" si="18"/>
        <v>0</v>
      </c>
      <c r="AP12" s="15">
        <f t="shared" si="18"/>
        <v>0</v>
      </c>
      <c r="AQ12" s="15">
        <f t="shared" si="18"/>
        <v>0</v>
      </c>
      <c r="AR12" s="15">
        <f t="shared" si="18"/>
        <v>0</v>
      </c>
      <c r="AS12" s="15">
        <f t="shared" si="18"/>
        <v>0</v>
      </c>
      <c r="AT12" s="15">
        <f t="shared" si="18"/>
        <v>0</v>
      </c>
      <c r="AU12" s="15">
        <f t="shared" si="18"/>
        <v>0</v>
      </c>
      <c r="AV12" s="15">
        <f t="shared" si="18"/>
        <v>0</v>
      </c>
      <c r="AW12" s="15">
        <f t="shared" si="18"/>
        <v>0</v>
      </c>
      <c r="AX12" s="15">
        <f t="shared" si="18"/>
        <v>0</v>
      </c>
      <c r="AY12" s="15">
        <f t="shared" si="18"/>
        <v>0</v>
      </c>
      <c r="AZ12" s="15">
        <f t="shared" si="18"/>
        <v>0</v>
      </c>
      <c r="BA12" s="15">
        <f t="shared" si="18"/>
        <v>0</v>
      </c>
      <c r="BB12" s="15">
        <f t="shared" si="18"/>
        <v>0</v>
      </c>
      <c r="BC12" s="15">
        <f t="shared" si="18"/>
        <v>0</v>
      </c>
      <c r="BD12" s="15">
        <f t="shared" si="18"/>
        <v>0</v>
      </c>
      <c r="BE12" s="15">
        <f t="shared" si="18"/>
        <v>0</v>
      </c>
      <c r="BF12" s="15">
        <f t="shared" si="18"/>
        <v>0</v>
      </c>
      <c r="BG12" s="15">
        <f t="shared" si="18"/>
        <v>0</v>
      </c>
      <c r="BH12" s="15">
        <f t="shared" si="18"/>
        <v>0</v>
      </c>
      <c r="BI12" s="15">
        <f t="shared" si="18"/>
        <v>0</v>
      </c>
      <c r="BJ12" s="15">
        <f t="shared" si="18"/>
        <v>0</v>
      </c>
      <c r="BK12" s="15">
        <f t="shared" si="18"/>
        <v>0</v>
      </c>
      <c r="BL12" s="15">
        <f t="shared" si="18"/>
        <v>0</v>
      </c>
      <c r="BM12" s="15">
        <f t="shared" si="18"/>
        <v>0</v>
      </c>
      <c r="BN12" s="15">
        <f t="shared" si="18"/>
        <v>0</v>
      </c>
      <c r="BO12" s="15">
        <f t="shared" si="18"/>
        <v>0</v>
      </c>
      <c r="BP12" s="15">
        <f t="shared" si="18"/>
        <v>0</v>
      </c>
      <c r="BQ12" s="15">
        <f t="shared" si="18"/>
        <v>0</v>
      </c>
      <c r="BR12" s="15">
        <f t="shared" si="18"/>
        <v>0</v>
      </c>
      <c r="BS12" s="15">
        <f aca="true" t="shared" si="19" ref="BS12:CX12">SUM(BS13:BS15)</f>
        <v>0</v>
      </c>
      <c r="BT12" s="15">
        <f t="shared" si="19"/>
        <v>0</v>
      </c>
      <c r="BU12" s="15">
        <f t="shared" si="19"/>
        <v>0</v>
      </c>
      <c r="BV12" s="15">
        <f t="shared" si="19"/>
        <v>0</v>
      </c>
      <c r="BW12" s="15">
        <f t="shared" si="19"/>
        <v>0</v>
      </c>
      <c r="BX12" s="15">
        <f t="shared" si="19"/>
        <v>0</v>
      </c>
      <c r="BY12" s="15">
        <f t="shared" si="19"/>
        <v>0</v>
      </c>
      <c r="BZ12" s="15">
        <f t="shared" si="19"/>
        <v>0</v>
      </c>
      <c r="CA12" s="15">
        <f t="shared" si="19"/>
        <v>0</v>
      </c>
      <c r="CB12" s="15">
        <f t="shared" si="19"/>
        <v>0</v>
      </c>
      <c r="CC12" s="15">
        <f t="shared" si="19"/>
        <v>0</v>
      </c>
      <c r="CD12" s="15">
        <f t="shared" si="19"/>
        <v>0</v>
      </c>
      <c r="CE12" s="15">
        <f t="shared" si="19"/>
        <v>0</v>
      </c>
      <c r="CF12" s="15">
        <f t="shared" si="19"/>
        <v>0</v>
      </c>
      <c r="CG12" s="15">
        <f t="shared" si="19"/>
        <v>0</v>
      </c>
      <c r="CH12" s="15">
        <f t="shared" si="19"/>
        <v>0</v>
      </c>
      <c r="CI12" s="15">
        <f t="shared" si="19"/>
        <v>0</v>
      </c>
      <c r="CJ12" s="15">
        <f t="shared" si="19"/>
        <v>0</v>
      </c>
      <c r="CK12" s="15">
        <f t="shared" si="19"/>
        <v>0</v>
      </c>
      <c r="CL12" s="15">
        <f t="shared" si="19"/>
        <v>0</v>
      </c>
      <c r="CM12" s="15">
        <f t="shared" si="19"/>
        <v>0</v>
      </c>
      <c r="CN12" s="15">
        <f t="shared" si="19"/>
        <v>0</v>
      </c>
      <c r="CO12" s="15">
        <f t="shared" si="19"/>
        <v>0</v>
      </c>
      <c r="CP12" s="15">
        <f t="shared" si="19"/>
        <v>0</v>
      </c>
      <c r="CQ12" s="15">
        <f t="shared" si="19"/>
        <v>0</v>
      </c>
      <c r="CR12" s="15">
        <f t="shared" si="19"/>
        <v>0</v>
      </c>
      <c r="CS12" s="15">
        <f t="shared" si="19"/>
        <v>0</v>
      </c>
      <c r="CT12" s="15">
        <f t="shared" si="19"/>
        <v>0</v>
      </c>
      <c r="CU12" s="15">
        <f t="shared" si="19"/>
        <v>0</v>
      </c>
      <c r="CV12" s="15">
        <f t="shared" si="19"/>
        <v>2</v>
      </c>
      <c r="CW12" s="15">
        <f t="shared" si="19"/>
        <v>0</v>
      </c>
      <c r="CX12" s="15">
        <f t="shared" si="19"/>
        <v>0</v>
      </c>
      <c r="CY12" s="15">
        <f aca="true" t="shared" si="20" ref="CY12:ED12">SUM(CY13:CY15)</f>
        <v>0</v>
      </c>
      <c r="CZ12" s="15">
        <f t="shared" si="20"/>
        <v>0</v>
      </c>
      <c r="DA12" s="15">
        <f t="shared" si="20"/>
        <v>0</v>
      </c>
      <c r="DB12" s="15">
        <f t="shared" si="20"/>
        <v>1</v>
      </c>
      <c r="DC12" s="15">
        <f t="shared" si="20"/>
        <v>0</v>
      </c>
      <c r="DD12" s="15">
        <f t="shared" si="20"/>
        <v>0</v>
      </c>
      <c r="DE12" s="15">
        <f t="shared" si="20"/>
        <v>1</v>
      </c>
      <c r="DF12" s="15">
        <f t="shared" si="20"/>
        <v>0</v>
      </c>
      <c r="DG12" s="15">
        <f t="shared" si="20"/>
        <v>0.3</v>
      </c>
      <c r="DH12" s="16">
        <f t="shared" si="20"/>
        <v>0</v>
      </c>
      <c r="DI12" s="16">
        <f t="shared" si="20"/>
        <v>0</v>
      </c>
      <c r="DJ12" s="16">
        <f t="shared" si="20"/>
        <v>0</v>
      </c>
      <c r="DK12" s="16">
        <f t="shared" si="20"/>
        <v>0</v>
      </c>
      <c r="DL12" s="16">
        <f t="shared" si="20"/>
        <v>0</v>
      </c>
      <c r="DM12" s="16">
        <f t="shared" si="20"/>
        <v>0</v>
      </c>
      <c r="DN12" s="16">
        <f t="shared" si="20"/>
        <v>0</v>
      </c>
      <c r="DO12" s="16">
        <f t="shared" si="20"/>
        <v>0</v>
      </c>
      <c r="DP12" s="16">
        <f t="shared" si="20"/>
        <v>0</v>
      </c>
      <c r="DQ12" s="16">
        <f t="shared" si="20"/>
        <v>0</v>
      </c>
      <c r="DR12" s="16">
        <f t="shared" si="20"/>
        <v>0</v>
      </c>
      <c r="DS12" s="16">
        <f t="shared" si="20"/>
        <v>0</v>
      </c>
      <c r="DT12" s="16">
        <f t="shared" si="20"/>
        <v>0</v>
      </c>
      <c r="DU12" s="16">
        <f t="shared" si="20"/>
        <v>0.3</v>
      </c>
      <c r="DV12" s="16">
        <f t="shared" si="20"/>
        <v>0</v>
      </c>
      <c r="DW12" s="16">
        <f t="shared" si="20"/>
        <v>0</v>
      </c>
      <c r="DX12" s="16">
        <f t="shared" si="20"/>
        <v>0</v>
      </c>
      <c r="DY12" s="16">
        <f t="shared" si="20"/>
        <v>0</v>
      </c>
      <c r="DZ12" s="16">
        <f t="shared" si="20"/>
        <v>0</v>
      </c>
      <c r="EA12" s="16">
        <f t="shared" si="20"/>
        <v>0</v>
      </c>
      <c r="EB12" s="16">
        <f t="shared" si="20"/>
        <v>0</v>
      </c>
      <c r="EC12" s="16">
        <f t="shared" si="20"/>
        <v>0</v>
      </c>
      <c r="ED12" s="16">
        <f t="shared" si="20"/>
        <v>0</v>
      </c>
      <c r="EE12" s="16">
        <f aca="true" t="shared" si="21" ref="EE12:EK12">SUM(EE13:EE15)</f>
        <v>0</v>
      </c>
      <c r="EF12" s="16">
        <f t="shared" si="21"/>
        <v>0</v>
      </c>
      <c r="EG12" s="16">
        <f t="shared" si="21"/>
        <v>0</v>
      </c>
      <c r="EH12" s="16">
        <f t="shared" si="21"/>
        <v>0</v>
      </c>
      <c r="EI12" s="16">
        <f t="shared" si="21"/>
        <v>0</v>
      </c>
      <c r="EJ12" s="16">
        <f t="shared" si="21"/>
        <v>0</v>
      </c>
      <c r="EK12" s="16">
        <f t="shared" si="21"/>
        <v>0</v>
      </c>
    </row>
    <row r="13" spans="1:111" ht="15" outlineLevel="1">
      <c r="A13" s="3">
        <v>1</v>
      </c>
      <c r="B13" s="4">
        <v>3</v>
      </c>
      <c r="C13" s="4">
        <v>1</v>
      </c>
      <c r="E13" s="12" t="s">
        <v>14</v>
      </c>
      <c r="F13" s="15">
        <f t="shared" si="16"/>
        <v>2.1</v>
      </c>
      <c r="G13" s="17">
        <f>SUM(H13:U13)</f>
        <v>0</v>
      </c>
      <c r="V13" s="1">
        <f>SUM(W13:AS13)</f>
        <v>0.5</v>
      </c>
      <c r="AG13" s="1">
        <v>0.5</v>
      </c>
      <c r="AT13" s="1">
        <f>SUM(AU13:BF13)</f>
        <v>0</v>
      </c>
      <c r="BG13" s="1">
        <f>SUM(BH13:BX13)</f>
        <v>0</v>
      </c>
      <c r="BY13" s="1">
        <f>SUM(BZ13:CI13)</f>
        <v>0</v>
      </c>
      <c r="CJ13" s="1">
        <f>SUM(CK13:CU13)</f>
        <v>0</v>
      </c>
      <c r="CV13" s="1">
        <f>SUM(CW13:DF13)</f>
        <v>1.6</v>
      </c>
      <c r="DB13" s="1">
        <v>0.8</v>
      </c>
      <c r="DE13" s="1">
        <v>0.8</v>
      </c>
      <c r="DG13" s="1">
        <f>SUM(DH13:EK13)</f>
        <v>0</v>
      </c>
    </row>
    <row r="14" spans="1:111" ht="15" outlineLevel="1">
      <c r="A14" s="3">
        <v>1</v>
      </c>
      <c r="B14" s="4">
        <v>3</v>
      </c>
      <c r="C14" s="4">
        <v>2</v>
      </c>
      <c r="E14" s="12" t="s">
        <v>111</v>
      </c>
      <c r="F14" s="15">
        <f t="shared" si="16"/>
        <v>0.2</v>
      </c>
      <c r="G14" s="17">
        <f>SUM(H14:U14)</f>
        <v>0</v>
      </c>
      <c r="V14" s="1">
        <f>SUM(W14:AS14)</f>
        <v>0.2</v>
      </c>
      <c r="AG14" s="1">
        <v>0.2</v>
      </c>
      <c r="AT14" s="1">
        <f>SUM(AU14:BF14)</f>
        <v>0</v>
      </c>
      <c r="BG14" s="1">
        <f>SUM(BH14:BX14)</f>
        <v>0</v>
      </c>
      <c r="BY14" s="1">
        <f>SUM(BZ14:CI14)</f>
        <v>0</v>
      </c>
      <c r="CJ14" s="1">
        <f>SUM(CK14:CU14)</f>
        <v>0</v>
      </c>
      <c r="CV14" s="1">
        <f>SUM(CW14:DF14)</f>
        <v>0</v>
      </c>
      <c r="DG14" s="1">
        <f>SUM(DH14:EK14)</f>
        <v>0</v>
      </c>
    </row>
    <row r="15" spans="1:125" ht="15" outlineLevel="1">
      <c r="A15" s="3">
        <v>1</v>
      </c>
      <c r="B15" s="4">
        <v>3</v>
      </c>
      <c r="C15" s="4">
        <v>3</v>
      </c>
      <c r="E15" s="12" t="s">
        <v>16</v>
      </c>
      <c r="F15" s="15">
        <f t="shared" si="16"/>
        <v>1</v>
      </c>
      <c r="G15" s="17">
        <f>SUM(H15:U15)</f>
        <v>0</v>
      </c>
      <c r="V15" s="1">
        <f>SUM(W15:AS15)</f>
        <v>0.3</v>
      </c>
      <c r="AG15" s="1">
        <v>0.3</v>
      </c>
      <c r="AT15" s="1">
        <f>SUM(AU15:BF15)</f>
        <v>0</v>
      </c>
      <c r="BG15" s="1">
        <f>SUM(BH15:BX15)</f>
        <v>0</v>
      </c>
      <c r="BY15" s="1">
        <f>SUM(BZ15:CI15)</f>
        <v>0</v>
      </c>
      <c r="CJ15" s="1">
        <f>SUM(CK15:CU15)</f>
        <v>0</v>
      </c>
      <c r="CV15" s="1">
        <f>SUM(CW15:DF15)</f>
        <v>0.4</v>
      </c>
      <c r="DB15" s="1">
        <v>0.2</v>
      </c>
      <c r="DE15" s="1">
        <v>0.2</v>
      </c>
      <c r="DG15" s="1">
        <f>SUM(DH15:EK15)</f>
        <v>0.3</v>
      </c>
      <c r="DU15" s="1">
        <v>0.3</v>
      </c>
    </row>
    <row r="16" spans="1:141" s="2" customFormat="1" ht="15">
      <c r="A16" s="3">
        <v>1</v>
      </c>
      <c r="B16" s="4">
        <v>4</v>
      </c>
      <c r="C16" s="4"/>
      <c r="D16" s="4"/>
      <c r="E16" s="20" t="s">
        <v>8</v>
      </c>
      <c r="F16" s="15">
        <f t="shared" si="16"/>
        <v>6.7</v>
      </c>
      <c r="G16" s="15">
        <f aca="true" t="shared" si="22" ref="G16:AL16">SUM(G17:G19)</f>
        <v>0</v>
      </c>
      <c r="H16" s="15">
        <f t="shared" si="22"/>
        <v>0</v>
      </c>
      <c r="I16" s="15">
        <f t="shared" si="22"/>
        <v>0</v>
      </c>
      <c r="J16" s="15">
        <f t="shared" si="22"/>
        <v>0</v>
      </c>
      <c r="K16" s="15">
        <f t="shared" si="22"/>
        <v>0</v>
      </c>
      <c r="L16" s="15">
        <f t="shared" si="22"/>
        <v>0</v>
      </c>
      <c r="M16" s="15">
        <f t="shared" si="22"/>
        <v>0</v>
      </c>
      <c r="N16" s="15">
        <f t="shared" si="22"/>
        <v>0</v>
      </c>
      <c r="O16" s="15">
        <f t="shared" si="22"/>
        <v>0</v>
      </c>
      <c r="P16" s="15">
        <f t="shared" si="22"/>
        <v>0</v>
      </c>
      <c r="Q16" s="15">
        <f t="shared" si="22"/>
        <v>0</v>
      </c>
      <c r="R16" s="15">
        <f t="shared" si="22"/>
        <v>0</v>
      </c>
      <c r="S16" s="15">
        <f t="shared" si="22"/>
        <v>0</v>
      </c>
      <c r="T16" s="15">
        <f t="shared" si="22"/>
        <v>0</v>
      </c>
      <c r="U16" s="15">
        <f t="shared" si="22"/>
        <v>0</v>
      </c>
      <c r="V16" s="15">
        <f t="shared" si="22"/>
        <v>2.5</v>
      </c>
      <c r="W16" s="15">
        <f t="shared" si="22"/>
        <v>0</v>
      </c>
      <c r="X16" s="15">
        <f t="shared" si="22"/>
        <v>0</v>
      </c>
      <c r="Y16" s="15">
        <f t="shared" si="22"/>
        <v>0</v>
      </c>
      <c r="Z16" s="15">
        <f t="shared" si="22"/>
        <v>0</v>
      </c>
      <c r="AA16" s="15">
        <f t="shared" si="22"/>
        <v>0</v>
      </c>
      <c r="AB16" s="15">
        <f t="shared" si="22"/>
        <v>0</v>
      </c>
      <c r="AC16" s="15">
        <f t="shared" si="22"/>
        <v>0</v>
      </c>
      <c r="AD16" s="15">
        <f t="shared" si="22"/>
        <v>0</v>
      </c>
      <c r="AE16" s="15">
        <f t="shared" si="22"/>
        <v>0</v>
      </c>
      <c r="AF16" s="15">
        <f t="shared" si="22"/>
        <v>0</v>
      </c>
      <c r="AG16" s="15">
        <f t="shared" si="22"/>
        <v>0</v>
      </c>
      <c r="AH16" s="15">
        <f t="shared" si="22"/>
        <v>0</v>
      </c>
      <c r="AI16" s="15">
        <f t="shared" si="22"/>
        <v>0</v>
      </c>
      <c r="AJ16" s="15">
        <f t="shared" si="22"/>
        <v>0</v>
      </c>
      <c r="AK16" s="15">
        <f t="shared" si="22"/>
        <v>0</v>
      </c>
      <c r="AL16" s="15">
        <f t="shared" si="22"/>
        <v>2</v>
      </c>
      <c r="AM16" s="15">
        <f aca="true" t="shared" si="23" ref="AM16:BR16">SUM(AM17:AM19)</f>
        <v>0</v>
      </c>
      <c r="AN16" s="15">
        <f t="shared" si="23"/>
        <v>0</v>
      </c>
      <c r="AO16" s="15">
        <f t="shared" si="23"/>
        <v>0</v>
      </c>
      <c r="AP16" s="15">
        <f t="shared" si="23"/>
        <v>0</v>
      </c>
      <c r="AQ16" s="15">
        <f t="shared" si="23"/>
        <v>0</v>
      </c>
      <c r="AR16" s="15">
        <f t="shared" si="23"/>
        <v>0.5</v>
      </c>
      <c r="AS16" s="15">
        <f t="shared" si="23"/>
        <v>0</v>
      </c>
      <c r="AT16" s="15">
        <f t="shared" si="23"/>
        <v>0.1</v>
      </c>
      <c r="AU16" s="15">
        <f t="shared" si="23"/>
        <v>0</v>
      </c>
      <c r="AV16" s="15">
        <f t="shared" si="23"/>
        <v>0</v>
      </c>
      <c r="AW16" s="15">
        <f t="shared" si="23"/>
        <v>0</v>
      </c>
      <c r="AX16" s="15">
        <f t="shared" si="23"/>
        <v>0</v>
      </c>
      <c r="AY16" s="15">
        <f t="shared" si="23"/>
        <v>0.1</v>
      </c>
      <c r="AZ16" s="15">
        <f t="shared" si="23"/>
        <v>0</v>
      </c>
      <c r="BA16" s="15">
        <f t="shared" si="23"/>
        <v>0</v>
      </c>
      <c r="BB16" s="15">
        <f t="shared" si="23"/>
        <v>0</v>
      </c>
      <c r="BC16" s="15">
        <f t="shared" si="23"/>
        <v>0</v>
      </c>
      <c r="BD16" s="15">
        <f t="shared" si="23"/>
        <v>0</v>
      </c>
      <c r="BE16" s="15">
        <f t="shared" si="23"/>
        <v>0</v>
      </c>
      <c r="BF16" s="15">
        <f t="shared" si="23"/>
        <v>0</v>
      </c>
      <c r="BG16" s="15">
        <f t="shared" si="23"/>
        <v>0</v>
      </c>
      <c r="BH16" s="15">
        <f t="shared" si="23"/>
        <v>0</v>
      </c>
      <c r="BI16" s="15">
        <f t="shared" si="23"/>
        <v>0</v>
      </c>
      <c r="BJ16" s="15">
        <f t="shared" si="23"/>
        <v>0</v>
      </c>
      <c r="BK16" s="15">
        <f t="shared" si="23"/>
        <v>0</v>
      </c>
      <c r="BL16" s="15">
        <f t="shared" si="23"/>
        <v>0</v>
      </c>
      <c r="BM16" s="15">
        <f t="shared" si="23"/>
        <v>0</v>
      </c>
      <c r="BN16" s="15">
        <f t="shared" si="23"/>
        <v>0</v>
      </c>
      <c r="BO16" s="15">
        <f t="shared" si="23"/>
        <v>0</v>
      </c>
      <c r="BP16" s="15">
        <f t="shared" si="23"/>
        <v>0</v>
      </c>
      <c r="BQ16" s="15">
        <f t="shared" si="23"/>
        <v>0</v>
      </c>
      <c r="BR16" s="15">
        <f t="shared" si="23"/>
        <v>0</v>
      </c>
      <c r="BS16" s="15">
        <f aca="true" t="shared" si="24" ref="BS16:CX16">SUM(BS17:BS19)</f>
        <v>0</v>
      </c>
      <c r="BT16" s="15">
        <f t="shared" si="24"/>
        <v>0</v>
      </c>
      <c r="BU16" s="15">
        <f t="shared" si="24"/>
        <v>0</v>
      </c>
      <c r="BV16" s="15">
        <f t="shared" si="24"/>
        <v>0</v>
      </c>
      <c r="BW16" s="15">
        <f t="shared" si="24"/>
        <v>0</v>
      </c>
      <c r="BX16" s="15">
        <f t="shared" si="24"/>
        <v>0</v>
      </c>
      <c r="BY16" s="15">
        <f t="shared" si="24"/>
        <v>0</v>
      </c>
      <c r="BZ16" s="15">
        <f t="shared" si="24"/>
        <v>0</v>
      </c>
      <c r="CA16" s="15">
        <f t="shared" si="24"/>
        <v>0</v>
      </c>
      <c r="CB16" s="15">
        <f t="shared" si="24"/>
        <v>0</v>
      </c>
      <c r="CC16" s="15">
        <f t="shared" si="24"/>
        <v>0</v>
      </c>
      <c r="CD16" s="15">
        <f t="shared" si="24"/>
        <v>0</v>
      </c>
      <c r="CE16" s="15">
        <f t="shared" si="24"/>
        <v>0</v>
      </c>
      <c r="CF16" s="15">
        <f t="shared" si="24"/>
        <v>0</v>
      </c>
      <c r="CG16" s="15">
        <f t="shared" si="24"/>
        <v>0</v>
      </c>
      <c r="CH16" s="15">
        <f t="shared" si="24"/>
        <v>0</v>
      </c>
      <c r="CI16" s="15">
        <f t="shared" si="24"/>
        <v>0</v>
      </c>
      <c r="CJ16" s="15">
        <f t="shared" si="24"/>
        <v>0</v>
      </c>
      <c r="CK16" s="15">
        <f t="shared" si="24"/>
        <v>0</v>
      </c>
      <c r="CL16" s="15">
        <f t="shared" si="24"/>
        <v>0</v>
      </c>
      <c r="CM16" s="15">
        <f t="shared" si="24"/>
        <v>0</v>
      </c>
      <c r="CN16" s="15">
        <f t="shared" si="24"/>
        <v>0</v>
      </c>
      <c r="CO16" s="15">
        <f t="shared" si="24"/>
        <v>0</v>
      </c>
      <c r="CP16" s="15">
        <f t="shared" si="24"/>
        <v>0</v>
      </c>
      <c r="CQ16" s="15">
        <f t="shared" si="24"/>
        <v>0</v>
      </c>
      <c r="CR16" s="15">
        <f t="shared" si="24"/>
        <v>0</v>
      </c>
      <c r="CS16" s="15">
        <f t="shared" si="24"/>
        <v>0</v>
      </c>
      <c r="CT16" s="15">
        <f t="shared" si="24"/>
        <v>0</v>
      </c>
      <c r="CU16" s="15">
        <f t="shared" si="24"/>
        <v>0</v>
      </c>
      <c r="CV16" s="15">
        <f t="shared" si="24"/>
        <v>0.2</v>
      </c>
      <c r="CW16" s="15">
        <f t="shared" si="24"/>
        <v>0</v>
      </c>
      <c r="CX16" s="15">
        <f t="shared" si="24"/>
        <v>0</v>
      </c>
      <c r="CY16" s="15">
        <f aca="true" t="shared" si="25" ref="CY16:ED16">SUM(CY17:CY19)</f>
        <v>0</v>
      </c>
      <c r="CZ16" s="15">
        <f t="shared" si="25"/>
        <v>0</v>
      </c>
      <c r="DA16" s="15">
        <f t="shared" si="25"/>
        <v>0</v>
      </c>
      <c r="DB16" s="15">
        <f t="shared" si="25"/>
        <v>0.2</v>
      </c>
      <c r="DC16" s="15">
        <f t="shared" si="25"/>
        <v>0</v>
      </c>
      <c r="DD16" s="15">
        <f t="shared" si="25"/>
        <v>0</v>
      </c>
      <c r="DE16" s="15">
        <f t="shared" si="25"/>
        <v>0</v>
      </c>
      <c r="DF16" s="15">
        <f t="shared" si="25"/>
        <v>0</v>
      </c>
      <c r="DG16" s="15">
        <f t="shared" si="25"/>
        <v>3.9</v>
      </c>
      <c r="DH16" s="16">
        <f t="shared" si="25"/>
        <v>0</v>
      </c>
      <c r="DI16" s="16">
        <f t="shared" si="25"/>
        <v>0</v>
      </c>
      <c r="DJ16" s="16">
        <f t="shared" si="25"/>
        <v>0</v>
      </c>
      <c r="DK16" s="16">
        <f t="shared" si="25"/>
        <v>0</v>
      </c>
      <c r="DL16" s="16">
        <f t="shared" si="25"/>
        <v>0</v>
      </c>
      <c r="DM16" s="16">
        <f t="shared" si="25"/>
        <v>0</v>
      </c>
      <c r="DN16" s="16">
        <f t="shared" si="25"/>
        <v>0</v>
      </c>
      <c r="DO16" s="16">
        <f t="shared" si="25"/>
        <v>0</v>
      </c>
      <c r="DP16" s="16">
        <f t="shared" si="25"/>
        <v>1</v>
      </c>
      <c r="DQ16" s="16">
        <f t="shared" si="25"/>
        <v>0.5</v>
      </c>
      <c r="DR16" s="16">
        <f t="shared" si="25"/>
        <v>0.5</v>
      </c>
      <c r="DS16" s="16">
        <f t="shared" si="25"/>
        <v>0</v>
      </c>
      <c r="DT16" s="16">
        <f t="shared" si="25"/>
        <v>0</v>
      </c>
      <c r="DU16" s="16">
        <f t="shared" si="25"/>
        <v>0</v>
      </c>
      <c r="DV16" s="16">
        <f t="shared" si="25"/>
        <v>0</v>
      </c>
      <c r="DW16" s="16">
        <f t="shared" si="25"/>
        <v>0</v>
      </c>
      <c r="DX16" s="16">
        <f t="shared" si="25"/>
        <v>0</v>
      </c>
      <c r="DY16" s="16">
        <f t="shared" si="25"/>
        <v>0</v>
      </c>
      <c r="DZ16" s="16">
        <f t="shared" si="25"/>
        <v>0</v>
      </c>
      <c r="EA16" s="16">
        <f t="shared" si="25"/>
        <v>0.2</v>
      </c>
      <c r="EB16" s="16">
        <f t="shared" si="25"/>
        <v>0</v>
      </c>
      <c r="EC16" s="16">
        <f t="shared" si="25"/>
        <v>1.5</v>
      </c>
      <c r="ED16" s="16">
        <f t="shared" si="25"/>
        <v>0</v>
      </c>
      <c r="EE16" s="16">
        <f aca="true" t="shared" si="26" ref="EE16:EK16">SUM(EE17:EE19)</f>
        <v>0</v>
      </c>
      <c r="EF16" s="16">
        <f t="shared" si="26"/>
        <v>0</v>
      </c>
      <c r="EG16" s="16">
        <f t="shared" si="26"/>
        <v>0</v>
      </c>
      <c r="EH16" s="16">
        <f t="shared" si="26"/>
        <v>0</v>
      </c>
      <c r="EI16" s="16">
        <f t="shared" si="26"/>
        <v>0</v>
      </c>
      <c r="EJ16" s="16">
        <f t="shared" si="26"/>
        <v>0</v>
      </c>
      <c r="EK16" s="16">
        <f t="shared" si="26"/>
        <v>0.2</v>
      </c>
    </row>
    <row r="17" spans="1:122" ht="15" outlineLevel="1">
      <c r="A17" s="3">
        <v>1</v>
      </c>
      <c r="B17" s="4">
        <v>4</v>
      </c>
      <c r="C17" s="4">
        <v>1</v>
      </c>
      <c r="E17" s="12" t="s">
        <v>18</v>
      </c>
      <c r="F17" s="15">
        <f t="shared" si="16"/>
        <v>3.6</v>
      </c>
      <c r="G17" s="17">
        <f>SUM(H17:U17)</f>
        <v>0</v>
      </c>
      <c r="V17" s="1">
        <f>SUM(W17:AS17)</f>
        <v>1.3</v>
      </c>
      <c r="AL17" s="1">
        <v>1</v>
      </c>
      <c r="AR17" s="1">
        <v>0.3</v>
      </c>
      <c r="AT17" s="1">
        <f>SUM(AU17:BF17)</f>
        <v>0.1</v>
      </c>
      <c r="AY17" s="1">
        <v>0.1</v>
      </c>
      <c r="BG17" s="1">
        <f>SUM(BH17:BX17)</f>
        <v>0</v>
      </c>
      <c r="BY17" s="1">
        <f>SUM(BZ17:CI17)</f>
        <v>0</v>
      </c>
      <c r="CJ17" s="1">
        <f>SUM(CK17:CU17)</f>
        <v>0</v>
      </c>
      <c r="CV17" s="1">
        <f>SUM(CW17:DF17)</f>
        <v>0.2</v>
      </c>
      <c r="DB17" s="1">
        <v>0.2</v>
      </c>
      <c r="DG17" s="1">
        <f>SUM(DH17:EK17)</f>
        <v>2</v>
      </c>
      <c r="DP17" s="1">
        <v>1</v>
      </c>
      <c r="DQ17" s="1">
        <v>0.5</v>
      </c>
      <c r="DR17" s="1">
        <v>0.5</v>
      </c>
    </row>
    <row r="18" spans="1:111" ht="15" outlineLevel="1">
      <c r="A18" s="3">
        <v>1</v>
      </c>
      <c r="B18" s="4">
        <v>4</v>
      </c>
      <c r="C18" s="4">
        <v>2</v>
      </c>
      <c r="E18" s="12" t="s">
        <v>45</v>
      </c>
      <c r="F18" s="15">
        <f t="shared" si="16"/>
        <v>0.7</v>
      </c>
      <c r="G18" s="17">
        <f>SUM(H18:U18)</f>
        <v>0</v>
      </c>
      <c r="V18" s="1">
        <f>SUM(W18:AS18)</f>
        <v>0.7</v>
      </c>
      <c r="AL18" s="1">
        <v>0.5</v>
      </c>
      <c r="AR18" s="1">
        <v>0.2</v>
      </c>
      <c r="AT18" s="1">
        <f>SUM(AU18:BF18)</f>
        <v>0</v>
      </c>
      <c r="BG18" s="1">
        <f>SUM(BH18:BX18)</f>
        <v>0</v>
      </c>
      <c r="BY18" s="1">
        <f>SUM(BZ18:CI18)</f>
        <v>0</v>
      </c>
      <c r="CJ18" s="1">
        <f>SUM(CK18:CU18)</f>
        <v>0</v>
      </c>
      <c r="CV18" s="1">
        <f>SUM(CW18:DF18)</f>
        <v>0</v>
      </c>
      <c r="DG18" s="1">
        <f>SUM(DH18:EK18)</f>
        <v>0</v>
      </c>
    </row>
    <row r="19" spans="1:141" ht="15" outlineLevel="1">
      <c r="A19" s="3">
        <v>1</v>
      </c>
      <c r="B19" s="4">
        <v>4</v>
      </c>
      <c r="C19" s="4">
        <v>3</v>
      </c>
      <c r="E19" s="12" t="s">
        <v>17</v>
      </c>
      <c r="F19" s="15">
        <f t="shared" si="16"/>
        <v>2.4</v>
      </c>
      <c r="G19" s="17">
        <f>SUM(H19:U19)</f>
        <v>0</v>
      </c>
      <c r="V19" s="1">
        <f>SUM(W19:AS19)</f>
        <v>0.5</v>
      </c>
      <c r="AL19" s="1">
        <v>0.5</v>
      </c>
      <c r="AT19" s="1">
        <f>SUM(AU19:BF19)</f>
        <v>0</v>
      </c>
      <c r="BG19" s="1">
        <f>SUM(BH19:BX19)</f>
        <v>0</v>
      </c>
      <c r="BY19" s="1">
        <f>SUM(BZ19:CI19)</f>
        <v>0</v>
      </c>
      <c r="CJ19" s="1">
        <f>SUM(CK19:CU19)</f>
        <v>0</v>
      </c>
      <c r="CV19" s="1">
        <f>SUM(CW19:DF19)</f>
        <v>0</v>
      </c>
      <c r="DG19" s="1">
        <f>SUM(DH19:EK19)</f>
        <v>1.9</v>
      </c>
      <c r="EA19" s="1">
        <v>0.2</v>
      </c>
      <c r="EC19" s="1">
        <v>1.5</v>
      </c>
      <c r="EK19" s="1">
        <v>0.2</v>
      </c>
    </row>
    <row r="20" spans="1:141" s="2" customFormat="1" ht="15">
      <c r="A20" s="3">
        <v>1</v>
      </c>
      <c r="B20" s="4">
        <v>5</v>
      </c>
      <c r="C20" s="4"/>
      <c r="D20" s="4"/>
      <c r="E20" s="20" t="s">
        <v>9</v>
      </c>
      <c r="F20" s="15">
        <f t="shared" si="16"/>
        <v>2.7</v>
      </c>
      <c r="G20" s="15">
        <f aca="true" t="shared" si="27" ref="G20:AL20">SUM(G21:G23)</f>
        <v>0</v>
      </c>
      <c r="H20" s="15">
        <f t="shared" si="27"/>
        <v>0</v>
      </c>
      <c r="I20" s="15">
        <f t="shared" si="27"/>
        <v>0</v>
      </c>
      <c r="J20" s="15">
        <f t="shared" si="27"/>
        <v>0</v>
      </c>
      <c r="K20" s="15">
        <f t="shared" si="27"/>
        <v>0</v>
      </c>
      <c r="L20" s="15">
        <f t="shared" si="27"/>
        <v>0</v>
      </c>
      <c r="M20" s="15">
        <f t="shared" si="27"/>
        <v>0</v>
      </c>
      <c r="N20" s="15">
        <f t="shared" si="27"/>
        <v>0</v>
      </c>
      <c r="O20" s="15">
        <f t="shared" si="27"/>
        <v>0</v>
      </c>
      <c r="P20" s="15">
        <f t="shared" si="27"/>
        <v>0</v>
      </c>
      <c r="Q20" s="15">
        <f t="shared" si="27"/>
        <v>0</v>
      </c>
      <c r="R20" s="15">
        <f t="shared" si="27"/>
        <v>0</v>
      </c>
      <c r="S20" s="15">
        <f t="shared" si="27"/>
        <v>0</v>
      </c>
      <c r="T20" s="15">
        <f t="shared" si="27"/>
        <v>0</v>
      </c>
      <c r="U20" s="15">
        <f t="shared" si="27"/>
        <v>0</v>
      </c>
      <c r="V20" s="15">
        <f t="shared" si="27"/>
        <v>0.5</v>
      </c>
      <c r="W20" s="15">
        <f t="shared" si="27"/>
        <v>0</v>
      </c>
      <c r="X20" s="15">
        <f t="shared" si="27"/>
        <v>0</v>
      </c>
      <c r="Y20" s="15">
        <f t="shared" si="27"/>
        <v>0</v>
      </c>
      <c r="Z20" s="15">
        <f t="shared" si="27"/>
        <v>0</v>
      </c>
      <c r="AA20" s="15">
        <f t="shared" si="27"/>
        <v>0</v>
      </c>
      <c r="AB20" s="15">
        <f t="shared" si="27"/>
        <v>0</v>
      </c>
      <c r="AC20" s="15">
        <f t="shared" si="27"/>
        <v>0</v>
      </c>
      <c r="AD20" s="15">
        <f t="shared" si="27"/>
        <v>0</v>
      </c>
      <c r="AE20" s="15">
        <f t="shared" si="27"/>
        <v>0</v>
      </c>
      <c r="AF20" s="15">
        <f t="shared" si="27"/>
        <v>0.5</v>
      </c>
      <c r="AG20" s="15">
        <f t="shared" si="27"/>
        <v>0</v>
      </c>
      <c r="AH20" s="15">
        <f t="shared" si="27"/>
        <v>0</v>
      </c>
      <c r="AI20" s="15">
        <f t="shared" si="27"/>
        <v>0</v>
      </c>
      <c r="AJ20" s="15">
        <f t="shared" si="27"/>
        <v>0</v>
      </c>
      <c r="AK20" s="15">
        <f t="shared" si="27"/>
        <v>0</v>
      </c>
      <c r="AL20" s="15">
        <f t="shared" si="27"/>
        <v>0</v>
      </c>
      <c r="AM20" s="15">
        <f aca="true" t="shared" si="28" ref="AM20:BR20">SUM(AM21:AM23)</f>
        <v>0</v>
      </c>
      <c r="AN20" s="15">
        <f t="shared" si="28"/>
        <v>0</v>
      </c>
      <c r="AO20" s="15">
        <f t="shared" si="28"/>
        <v>0</v>
      </c>
      <c r="AP20" s="15">
        <f t="shared" si="28"/>
        <v>0</v>
      </c>
      <c r="AQ20" s="15">
        <f t="shared" si="28"/>
        <v>0</v>
      </c>
      <c r="AR20" s="15">
        <f t="shared" si="28"/>
        <v>0</v>
      </c>
      <c r="AS20" s="15">
        <f t="shared" si="28"/>
        <v>0</v>
      </c>
      <c r="AT20" s="15">
        <f t="shared" si="28"/>
        <v>0</v>
      </c>
      <c r="AU20" s="15">
        <f t="shared" si="28"/>
        <v>0</v>
      </c>
      <c r="AV20" s="15">
        <f t="shared" si="28"/>
        <v>0</v>
      </c>
      <c r="AW20" s="15">
        <f t="shared" si="28"/>
        <v>0</v>
      </c>
      <c r="AX20" s="15">
        <f t="shared" si="28"/>
        <v>0</v>
      </c>
      <c r="AY20" s="15">
        <f t="shared" si="28"/>
        <v>0</v>
      </c>
      <c r="AZ20" s="15">
        <f t="shared" si="28"/>
        <v>0</v>
      </c>
      <c r="BA20" s="15">
        <f t="shared" si="28"/>
        <v>0</v>
      </c>
      <c r="BB20" s="15">
        <f t="shared" si="28"/>
        <v>0</v>
      </c>
      <c r="BC20" s="15">
        <f t="shared" si="28"/>
        <v>0</v>
      </c>
      <c r="BD20" s="15">
        <f t="shared" si="28"/>
        <v>0</v>
      </c>
      <c r="BE20" s="15">
        <f t="shared" si="28"/>
        <v>0</v>
      </c>
      <c r="BF20" s="15">
        <f t="shared" si="28"/>
        <v>0</v>
      </c>
      <c r="BG20" s="15">
        <f t="shared" si="28"/>
        <v>0</v>
      </c>
      <c r="BH20" s="15">
        <f t="shared" si="28"/>
        <v>0</v>
      </c>
      <c r="BI20" s="15">
        <f t="shared" si="28"/>
        <v>0</v>
      </c>
      <c r="BJ20" s="15">
        <f t="shared" si="28"/>
        <v>0</v>
      </c>
      <c r="BK20" s="15">
        <f t="shared" si="28"/>
        <v>0</v>
      </c>
      <c r="BL20" s="15">
        <f t="shared" si="28"/>
        <v>0</v>
      </c>
      <c r="BM20" s="15">
        <f t="shared" si="28"/>
        <v>0</v>
      </c>
      <c r="BN20" s="15">
        <f t="shared" si="28"/>
        <v>0</v>
      </c>
      <c r="BO20" s="15">
        <f t="shared" si="28"/>
        <v>0</v>
      </c>
      <c r="BP20" s="15">
        <f t="shared" si="28"/>
        <v>0</v>
      </c>
      <c r="BQ20" s="15">
        <f t="shared" si="28"/>
        <v>0</v>
      </c>
      <c r="BR20" s="15">
        <f t="shared" si="28"/>
        <v>0</v>
      </c>
      <c r="BS20" s="15">
        <f aca="true" t="shared" si="29" ref="BS20:CX20">SUM(BS21:BS23)</f>
        <v>0</v>
      </c>
      <c r="BT20" s="15">
        <f t="shared" si="29"/>
        <v>0</v>
      </c>
      <c r="BU20" s="15">
        <f t="shared" si="29"/>
        <v>0</v>
      </c>
      <c r="BV20" s="15">
        <f t="shared" si="29"/>
        <v>0</v>
      </c>
      <c r="BW20" s="15">
        <f t="shared" si="29"/>
        <v>0</v>
      </c>
      <c r="BX20" s="15">
        <f t="shared" si="29"/>
        <v>0</v>
      </c>
      <c r="BY20" s="15">
        <f t="shared" si="29"/>
        <v>0</v>
      </c>
      <c r="BZ20" s="15">
        <f t="shared" si="29"/>
        <v>0</v>
      </c>
      <c r="CA20" s="15">
        <f t="shared" si="29"/>
        <v>0</v>
      </c>
      <c r="CB20" s="15">
        <f t="shared" si="29"/>
        <v>0</v>
      </c>
      <c r="CC20" s="15">
        <f t="shared" si="29"/>
        <v>0</v>
      </c>
      <c r="CD20" s="15">
        <f t="shared" si="29"/>
        <v>0</v>
      </c>
      <c r="CE20" s="15">
        <f t="shared" si="29"/>
        <v>0</v>
      </c>
      <c r="CF20" s="15">
        <f t="shared" si="29"/>
        <v>0</v>
      </c>
      <c r="CG20" s="15">
        <f t="shared" si="29"/>
        <v>0</v>
      </c>
      <c r="CH20" s="15">
        <f t="shared" si="29"/>
        <v>0</v>
      </c>
      <c r="CI20" s="15">
        <f t="shared" si="29"/>
        <v>0</v>
      </c>
      <c r="CJ20" s="15">
        <f t="shared" si="29"/>
        <v>0</v>
      </c>
      <c r="CK20" s="15">
        <f t="shared" si="29"/>
        <v>0</v>
      </c>
      <c r="CL20" s="15">
        <f t="shared" si="29"/>
        <v>0</v>
      </c>
      <c r="CM20" s="15">
        <f t="shared" si="29"/>
        <v>0</v>
      </c>
      <c r="CN20" s="15">
        <f t="shared" si="29"/>
        <v>0</v>
      </c>
      <c r="CO20" s="15">
        <f t="shared" si="29"/>
        <v>0</v>
      </c>
      <c r="CP20" s="15">
        <f t="shared" si="29"/>
        <v>0</v>
      </c>
      <c r="CQ20" s="15">
        <f t="shared" si="29"/>
        <v>0</v>
      </c>
      <c r="CR20" s="15">
        <f t="shared" si="29"/>
        <v>0</v>
      </c>
      <c r="CS20" s="15">
        <f t="shared" si="29"/>
        <v>0</v>
      </c>
      <c r="CT20" s="15">
        <f t="shared" si="29"/>
        <v>0</v>
      </c>
      <c r="CU20" s="15">
        <f t="shared" si="29"/>
        <v>0</v>
      </c>
      <c r="CV20" s="15">
        <f t="shared" si="29"/>
        <v>1.0999999999999999</v>
      </c>
      <c r="CW20" s="15">
        <f t="shared" si="29"/>
        <v>0</v>
      </c>
      <c r="CX20" s="15">
        <f t="shared" si="29"/>
        <v>0</v>
      </c>
      <c r="CY20" s="15">
        <f aca="true" t="shared" si="30" ref="CY20:ED20">SUM(CY21:CY23)</f>
        <v>0.2</v>
      </c>
      <c r="CZ20" s="15">
        <f t="shared" si="30"/>
        <v>0</v>
      </c>
      <c r="DA20" s="15">
        <f t="shared" si="30"/>
        <v>0</v>
      </c>
      <c r="DB20" s="15">
        <f t="shared" si="30"/>
        <v>0.7</v>
      </c>
      <c r="DC20" s="15">
        <f t="shared" si="30"/>
        <v>0</v>
      </c>
      <c r="DD20" s="15">
        <f t="shared" si="30"/>
        <v>0</v>
      </c>
      <c r="DE20" s="15">
        <f t="shared" si="30"/>
        <v>0.2</v>
      </c>
      <c r="DF20" s="15">
        <f t="shared" si="30"/>
        <v>0</v>
      </c>
      <c r="DG20" s="15">
        <f t="shared" si="30"/>
        <v>1.1</v>
      </c>
      <c r="DH20" s="16">
        <f t="shared" si="30"/>
        <v>0</v>
      </c>
      <c r="DI20" s="16">
        <f t="shared" si="30"/>
        <v>0</v>
      </c>
      <c r="DJ20" s="16">
        <f t="shared" si="30"/>
        <v>0</v>
      </c>
      <c r="DK20" s="16">
        <f t="shared" si="30"/>
        <v>0</v>
      </c>
      <c r="DL20" s="16">
        <f t="shared" si="30"/>
        <v>0</v>
      </c>
      <c r="DM20" s="16">
        <f t="shared" si="30"/>
        <v>0</v>
      </c>
      <c r="DN20" s="16">
        <f t="shared" si="30"/>
        <v>0</v>
      </c>
      <c r="DO20" s="16">
        <f t="shared" si="30"/>
        <v>0</v>
      </c>
      <c r="DP20" s="16">
        <f t="shared" si="30"/>
        <v>0</v>
      </c>
      <c r="DQ20" s="16">
        <f t="shared" si="30"/>
        <v>0.5</v>
      </c>
      <c r="DR20" s="16">
        <f t="shared" si="30"/>
        <v>0</v>
      </c>
      <c r="DS20" s="16">
        <f t="shared" si="30"/>
        <v>0</v>
      </c>
      <c r="DT20" s="16">
        <f t="shared" si="30"/>
        <v>0.5</v>
      </c>
      <c r="DU20" s="16">
        <f t="shared" si="30"/>
        <v>0</v>
      </c>
      <c r="DV20" s="16">
        <f t="shared" si="30"/>
        <v>0</v>
      </c>
      <c r="DW20" s="16">
        <f t="shared" si="30"/>
        <v>0</v>
      </c>
      <c r="DX20" s="16">
        <f t="shared" si="30"/>
        <v>0</v>
      </c>
      <c r="DY20" s="16">
        <f t="shared" si="30"/>
        <v>0</v>
      </c>
      <c r="DZ20" s="16">
        <f t="shared" si="30"/>
        <v>0</v>
      </c>
      <c r="EA20" s="16">
        <f t="shared" si="30"/>
        <v>0</v>
      </c>
      <c r="EB20" s="16">
        <f t="shared" si="30"/>
        <v>0</v>
      </c>
      <c r="EC20" s="16">
        <f t="shared" si="30"/>
        <v>0.1</v>
      </c>
      <c r="ED20" s="16">
        <f t="shared" si="30"/>
        <v>0</v>
      </c>
      <c r="EE20" s="16">
        <f aca="true" t="shared" si="31" ref="EE20:EK20">SUM(EE21:EE23)</f>
        <v>0</v>
      </c>
      <c r="EF20" s="16">
        <f t="shared" si="31"/>
        <v>0</v>
      </c>
      <c r="EG20" s="16">
        <f t="shared" si="31"/>
        <v>0</v>
      </c>
      <c r="EH20" s="16">
        <f t="shared" si="31"/>
        <v>0</v>
      </c>
      <c r="EI20" s="16">
        <f t="shared" si="31"/>
        <v>0</v>
      </c>
      <c r="EJ20" s="16">
        <f t="shared" si="31"/>
        <v>0</v>
      </c>
      <c r="EK20" s="16">
        <f t="shared" si="31"/>
        <v>0</v>
      </c>
    </row>
    <row r="21" spans="1:121" ht="15" outlineLevel="2">
      <c r="A21" s="3">
        <v>1</v>
      </c>
      <c r="B21" s="4">
        <v>5</v>
      </c>
      <c r="C21" s="4">
        <v>1</v>
      </c>
      <c r="E21" s="12" t="s">
        <v>19</v>
      </c>
      <c r="F21" s="15">
        <f t="shared" si="16"/>
        <v>1.4</v>
      </c>
      <c r="G21" s="17">
        <f>SUM(H21:U21)</f>
        <v>0</v>
      </c>
      <c r="V21" s="1">
        <f>SUM(W21:AS21)</f>
        <v>0.2</v>
      </c>
      <c r="AF21" s="1">
        <v>0.2</v>
      </c>
      <c r="AT21" s="1">
        <f>SUM(AU21:BF21)</f>
        <v>0</v>
      </c>
      <c r="BG21" s="1">
        <f>SUM(BH21:BX21)</f>
        <v>0</v>
      </c>
      <c r="BY21" s="1">
        <f>SUM(BZ21:CI21)</f>
        <v>0</v>
      </c>
      <c r="CJ21" s="1">
        <f>SUM(CK21:CU21)</f>
        <v>0</v>
      </c>
      <c r="CV21" s="1">
        <f>SUM(CW21:DF21)</f>
        <v>0.7</v>
      </c>
      <c r="CY21" s="1">
        <v>0.2</v>
      </c>
      <c r="DB21" s="1">
        <v>0.3</v>
      </c>
      <c r="DE21" s="1">
        <v>0.2</v>
      </c>
      <c r="DG21" s="1">
        <f>SUM(DH21:EK21)</f>
        <v>0.5</v>
      </c>
      <c r="DQ21" s="1">
        <v>0.5</v>
      </c>
    </row>
    <row r="22" spans="1:111" ht="15" outlineLevel="2">
      <c r="A22" s="3">
        <v>1</v>
      </c>
      <c r="B22" s="4">
        <v>5</v>
      </c>
      <c r="C22" s="4">
        <v>2</v>
      </c>
      <c r="E22" s="12" t="s">
        <v>115</v>
      </c>
      <c r="F22" s="15">
        <f t="shared" si="16"/>
        <v>0.30000000000000004</v>
      </c>
      <c r="G22" s="17">
        <f>SUM(H22:U22)</f>
        <v>0</v>
      </c>
      <c r="V22" s="1">
        <f>SUM(W22:AS22)</f>
        <v>0.1</v>
      </c>
      <c r="AF22" s="1">
        <v>0.1</v>
      </c>
      <c r="AT22" s="1">
        <f>SUM(AU22:BF22)</f>
        <v>0</v>
      </c>
      <c r="BG22" s="1">
        <f>SUM(BH22:BX22)</f>
        <v>0</v>
      </c>
      <c r="BY22" s="1">
        <f>SUM(BZ22:CI22)</f>
        <v>0</v>
      </c>
      <c r="CJ22" s="1">
        <f>SUM(CK22:CU22)</f>
        <v>0</v>
      </c>
      <c r="CV22" s="1">
        <f>SUM(CW22:DF22)</f>
        <v>0.2</v>
      </c>
      <c r="DB22" s="1">
        <v>0.2</v>
      </c>
      <c r="DG22" s="1">
        <f>SUM(DH22:EK22)</f>
        <v>0</v>
      </c>
    </row>
    <row r="23" spans="1:133" ht="15" outlineLevel="2">
      <c r="A23" s="3">
        <v>1</v>
      </c>
      <c r="B23" s="4">
        <v>5</v>
      </c>
      <c r="C23" s="4">
        <v>3</v>
      </c>
      <c r="E23" s="12" t="s">
        <v>20</v>
      </c>
      <c r="F23" s="15">
        <f t="shared" si="16"/>
        <v>1</v>
      </c>
      <c r="G23" s="17">
        <f>SUM(H23:U23)</f>
        <v>0</v>
      </c>
      <c r="V23" s="1">
        <f>SUM(W23:AS23)</f>
        <v>0.2</v>
      </c>
      <c r="AF23" s="1">
        <v>0.2</v>
      </c>
      <c r="AT23" s="1">
        <f>SUM(AU23:BF23)</f>
        <v>0</v>
      </c>
      <c r="BG23" s="1">
        <f>SUM(BH23:BX23)</f>
        <v>0</v>
      </c>
      <c r="BY23" s="1">
        <f>SUM(BZ23:CI23)</f>
        <v>0</v>
      </c>
      <c r="CJ23" s="1">
        <f>SUM(CK23:CU23)</f>
        <v>0</v>
      </c>
      <c r="CV23" s="1">
        <f>SUM(CW23:DF23)</f>
        <v>0.2</v>
      </c>
      <c r="DB23" s="1">
        <v>0.2</v>
      </c>
      <c r="DG23" s="1">
        <f>SUM(DH23:EK23)</f>
        <v>0.6</v>
      </c>
      <c r="DT23" s="1">
        <v>0.5</v>
      </c>
      <c r="EC23" s="1">
        <v>0.1</v>
      </c>
    </row>
    <row r="24" spans="1:141" s="2" customFormat="1" ht="15">
      <c r="A24" s="3">
        <v>1</v>
      </c>
      <c r="B24" s="4">
        <v>6</v>
      </c>
      <c r="C24" s="4"/>
      <c r="D24" s="4"/>
      <c r="E24" s="20" t="s">
        <v>10</v>
      </c>
      <c r="F24" s="15">
        <f t="shared" si="16"/>
        <v>5.7</v>
      </c>
      <c r="G24" s="15">
        <f aca="true" t="shared" si="32" ref="G24:AL24">SUM(G25:G27)</f>
        <v>0</v>
      </c>
      <c r="H24" s="15">
        <f t="shared" si="32"/>
        <v>0</v>
      </c>
      <c r="I24" s="15">
        <f t="shared" si="32"/>
        <v>0</v>
      </c>
      <c r="J24" s="15">
        <f t="shared" si="32"/>
        <v>0</v>
      </c>
      <c r="K24" s="15">
        <f t="shared" si="32"/>
        <v>0</v>
      </c>
      <c r="L24" s="15">
        <f t="shared" si="32"/>
        <v>0</v>
      </c>
      <c r="M24" s="15">
        <f t="shared" si="32"/>
        <v>0</v>
      </c>
      <c r="N24" s="15">
        <f t="shared" si="32"/>
        <v>0</v>
      </c>
      <c r="O24" s="15">
        <f t="shared" si="32"/>
        <v>0</v>
      </c>
      <c r="P24" s="15">
        <f t="shared" si="32"/>
        <v>0</v>
      </c>
      <c r="Q24" s="15">
        <f t="shared" si="32"/>
        <v>0</v>
      </c>
      <c r="R24" s="15">
        <f t="shared" si="32"/>
        <v>0</v>
      </c>
      <c r="S24" s="15">
        <f t="shared" si="32"/>
        <v>0</v>
      </c>
      <c r="T24" s="15">
        <f t="shared" si="32"/>
        <v>0</v>
      </c>
      <c r="U24" s="15">
        <f t="shared" si="32"/>
        <v>0</v>
      </c>
      <c r="V24" s="15">
        <f t="shared" si="32"/>
        <v>0.8999999999999999</v>
      </c>
      <c r="W24" s="15">
        <f t="shared" si="32"/>
        <v>0</v>
      </c>
      <c r="X24" s="15">
        <f t="shared" si="32"/>
        <v>0</v>
      </c>
      <c r="Y24" s="15">
        <f t="shared" si="32"/>
        <v>0</v>
      </c>
      <c r="Z24" s="15">
        <f t="shared" si="32"/>
        <v>0</v>
      </c>
      <c r="AA24" s="15">
        <f t="shared" si="32"/>
        <v>0</v>
      </c>
      <c r="AB24" s="15">
        <f t="shared" si="32"/>
        <v>0</v>
      </c>
      <c r="AC24" s="15">
        <f t="shared" si="32"/>
        <v>0</v>
      </c>
      <c r="AD24" s="15">
        <f t="shared" si="32"/>
        <v>0</v>
      </c>
      <c r="AE24" s="15">
        <f t="shared" si="32"/>
        <v>0</v>
      </c>
      <c r="AF24" s="15">
        <f t="shared" si="32"/>
        <v>0.8999999999999999</v>
      </c>
      <c r="AG24" s="15">
        <f t="shared" si="32"/>
        <v>0</v>
      </c>
      <c r="AH24" s="15">
        <f t="shared" si="32"/>
        <v>0</v>
      </c>
      <c r="AI24" s="15">
        <f t="shared" si="32"/>
        <v>0</v>
      </c>
      <c r="AJ24" s="15">
        <f t="shared" si="32"/>
        <v>0</v>
      </c>
      <c r="AK24" s="15">
        <f t="shared" si="32"/>
        <v>0</v>
      </c>
      <c r="AL24" s="15">
        <f t="shared" si="32"/>
        <v>0</v>
      </c>
      <c r="AM24" s="15">
        <f aca="true" t="shared" si="33" ref="AM24:BR24">SUM(AM25:AM27)</f>
        <v>0</v>
      </c>
      <c r="AN24" s="15">
        <f t="shared" si="33"/>
        <v>0</v>
      </c>
      <c r="AO24" s="15">
        <f t="shared" si="33"/>
        <v>0</v>
      </c>
      <c r="AP24" s="15">
        <f t="shared" si="33"/>
        <v>0</v>
      </c>
      <c r="AQ24" s="15">
        <f t="shared" si="33"/>
        <v>0</v>
      </c>
      <c r="AR24" s="15">
        <f t="shared" si="33"/>
        <v>0</v>
      </c>
      <c r="AS24" s="15">
        <f t="shared" si="33"/>
        <v>0</v>
      </c>
      <c r="AT24" s="15">
        <f t="shared" si="33"/>
        <v>0.30000000000000004</v>
      </c>
      <c r="AU24" s="15">
        <f t="shared" si="33"/>
        <v>0</v>
      </c>
      <c r="AV24" s="15">
        <f t="shared" si="33"/>
        <v>0</v>
      </c>
      <c r="AW24" s="15">
        <f t="shared" si="33"/>
        <v>0</v>
      </c>
      <c r="AX24" s="15">
        <f t="shared" si="33"/>
        <v>0</v>
      </c>
      <c r="AY24" s="15">
        <f t="shared" si="33"/>
        <v>0.1</v>
      </c>
      <c r="AZ24" s="15">
        <f t="shared" si="33"/>
        <v>0</v>
      </c>
      <c r="BA24" s="15">
        <f t="shared" si="33"/>
        <v>0</v>
      </c>
      <c r="BB24" s="15">
        <f t="shared" si="33"/>
        <v>0</v>
      </c>
      <c r="BC24" s="15">
        <f t="shared" si="33"/>
        <v>0</v>
      </c>
      <c r="BD24" s="15">
        <f t="shared" si="33"/>
        <v>0.2</v>
      </c>
      <c r="BE24" s="15">
        <f t="shared" si="33"/>
        <v>0</v>
      </c>
      <c r="BF24" s="15">
        <f t="shared" si="33"/>
        <v>0</v>
      </c>
      <c r="BG24" s="15">
        <f t="shared" si="33"/>
        <v>0</v>
      </c>
      <c r="BH24" s="15">
        <f t="shared" si="33"/>
        <v>0</v>
      </c>
      <c r="BI24" s="15">
        <f t="shared" si="33"/>
        <v>0</v>
      </c>
      <c r="BJ24" s="15">
        <f t="shared" si="33"/>
        <v>0</v>
      </c>
      <c r="BK24" s="15">
        <f t="shared" si="33"/>
        <v>0</v>
      </c>
      <c r="BL24" s="15">
        <f t="shared" si="33"/>
        <v>0</v>
      </c>
      <c r="BM24" s="15">
        <f t="shared" si="33"/>
        <v>0</v>
      </c>
      <c r="BN24" s="15">
        <f t="shared" si="33"/>
        <v>0</v>
      </c>
      <c r="BO24" s="15">
        <f t="shared" si="33"/>
        <v>0</v>
      </c>
      <c r="BP24" s="15">
        <f t="shared" si="33"/>
        <v>0</v>
      </c>
      <c r="BQ24" s="15">
        <f t="shared" si="33"/>
        <v>0</v>
      </c>
      <c r="BR24" s="15">
        <f t="shared" si="33"/>
        <v>0</v>
      </c>
      <c r="BS24" s="15">
        <f aca="true" t="shared" si="34" ref="BS24:CX24">SUM(BS25:BS27)</f>
        <v>0</v>
      </c>
      <c r="BT24" s="15">
        <f t="shared" si="34"/>
        <v>0</v>
      </c>
      <c r="BU24" s="15">
        <f t="shared" si="34"/>
        <v>0</v>
      </c>
      <c r="BV24" s="15">
        <f t="shared" si="34"/>
        <v>0</v>
      </c>
      <c r="BW24" s="15">
        <f t="shared" si="34"/>
        <v>0</v>
      </c>
      <c r="BX24" s="15">
        <f t="shared" si="34"/>
        <v>0</v>
      </c>
      <c r="BY24" s="15">
        <f t="shared" si="34"/>
        <v>0</v>
      </c>
      <c r="BZ24" s="15">
        <f t="shared" si="34"/>
        <v>0</v>
      </c>
      <c r="CA24" s="15">
        <f t="shared" si="34"/>
        <v>0</v>
      </c>
      <c r="CB24" s="15">
        <f t="shared" si="34"/>
        <v>0</v>
      </c>
      <c r="CC24" s="15">
        <f t="shared" si="34"/>
        <v>0</v>
      </c>
      <c r="CD24" s="15">
        <f t="shared" si="34"/>
        <v>0</v>
      </c>
      <c r="CE24" s="15">
        <f t="shared" si="34"/>
        <v>0</v>
      </c>
      <c r="CF24" s="15">
        <f t="shared" si="34"/>
        <v>0</v>
      </c>
      <c r="CG24" s="15">
        <f t="shared" si="34"/>
        <v>0</v>
      </c>
      <c r="CH24" s="15">
        <f t="shared" si="34"/>
        <v>0</v>
      </c>
      <c r="CI24" s="15">
        <f t="shared" si="34"/>
        <v>0</v>
      </c>
      <c r="CJ24" s="15">
        <f t="shared" si="34"/>
        <v>0</v>
      </c>
      <c r="CK24" s="15">
        <f t="shared" si="34"/>
        <v>0</v>
      </c>
      <c r="CL24" s="15">
        <f t="shared" si="34"/>
        <v>0</v>
      </c>
      <c r="CM24" s="15">
        <f t="shared" si="34"/>
        <v>0</v>
      </c>
      <c r="CN24" s="15">
        <f t="shared" si="34"/>
        <v>0</v>
      </c>
      <c r="CO24" s="15">
        <f t="shared" si="34"/>
        <v>0</v>
      </c>
      <c r="CP24" s="15">
        <f t="shared" si="34"/>
        <v>0</v>
      </c>
      <c r="CQ24" s="15">
        <f t="shared" si="34"/>
        <v>0</v>
      </c>
      <c r="CR24" s="15">
        <f t="shared" si="34"/>
        <v>0</v>
      </c>
      <c r="CS24" s="15">
        <f t="shared" si="34"/>
        <v>0</v>
      </c>
      <c r="CT24" s="15">
        <f t="shared" si="34"/>
        <v>0</v>
      </c>
      <c r="CU24" s="15">
        <f t="shared" si="34"/>
        <v>0</v>
      </c>
      <c r="CV24" s="15">
        <f t="shared" si="34"/>
        <v>3</v>
      </c>
      <c r="CW24" s="15">
        <f t="shared" si="34"/>
        <v>0</v>
      </c>
      <c r="CX24" s="15">
        <f t="shared" si="34"/>
        <v>0</v>
      </c>
      <c r="CY24" s="15">
        <f aca="true" t="shared" si="35" ref="CY24:ED24">SUM(CY25:CY27)</f>
        <v>0</v>
      </c>
      <c r="CZ24" s="15">
        <f t="shared" si="35"/>
        <v>0</v>
      </c>
      <c r="DA24" s="15">
        <f t="shared" si="35"/>
        <v>0</v>
      </c>
      <c r="DB24" s="15">
        <f t="shared" si="35"/>
        <v>2</v>
      </c>
      <c r="DC24" s="15">
        <f t="shared" si="35"/>
        <v>0</v>
      </c>
      <c r="DD24" s="15">
        <f t="shared" si="35"/>
        <v>0</v>
      </c>
      <c r="DE24" s="15">
        <f t="shared" si="35"/>
        <v>1</v>
      </c>
      <c r="DF24" s="15">
        <f t="shared" si="35"/>
        <v>0</v>
      </c>
      <c r="DG24" s="15">
        <f t="shared" si="35"/>
        <v>1.5</v>
      </c>
      <c r="DH24" s="16">
        <f t="shared" si="35"/>
        <v>0</v>
      </c>
      <c r="DI24" s="16">
        <f t="shared" si="35"/>
        <v>0</v>
      </c>
      <c r="DJ24" s="16">
        <f t="shared" si="35"/>
        <v>0</v>
      </c>
      <c r="DK24" s="16">
        <f t="shared" si="35"/>
        <v>0</v>
      </c>
      <c r="DL24" s="16">
        <f t="shared" si="35"/>
        <v>0</v>
      </c>
      <c r="DM24" s="16">
        <f t="shared" si="35"/>
        <v>0</v>
      </c>
      <c r="DN24" s="16">
        <f t="shared" si="35"/>
        <v>0</v>
      </c>
      <c r="DO24" s="16">
        <f t="shared" si="35"/>
        <v>0</v>
      </c>
      <c r="DP24" s="16">
        <f t="shared" si="35"/>
        <v>0</v>
      </c>
      <c r="DQ24" s="16">
        <f t="shared" si="35"/>
        <v>0</v>
      </c>
      <c r="DR24" s="16">
        <f t="shared" si="35"/>
        <v>0</v>
      </c>
      <c r="DS24" s="16">
        <f t="shared" si="35"/>
        <v>0</v>
      </c>
      <c r="DT24" s="16">
        <f t="shared" si="35"/>
        <v>0</v>
      </c>
      <c r="DU24" s="16">
        <f t="shared" si="35"/>
        <v>0.8999999999999999</v>
      </c>
      <c r="DV24" s="16">
        <f t="shared" si="35"/>
        <v>0</v>
      </c>
      <c r="DW24" s="16">
        <f t="shared" si="35"/>
        <v>0</v>
      </c>
      <c r="DX24" s="16">
        <f t="shared" si="35"/>
        <v>0</v>
      </c>
      <c r="DY24" s="16">
        <f t="shared" si="35"/>
        <v>0</v>
      </c>
      <c r="DZ24" s="16">
        <f t="shared" si="35"/>
        <v>0</v>
      </c>
      <c r="EA24" s="16">
        <f t="shared" si="35"/>
        <v>0</v>
      </c>
      <c r="EB24" s="16">
        <f t="shared" si="35"/>
        <v>0</v>
      </c>
      <c r="EC24" s="16">
        <f t="shared" si="35"/>
        <v>0.6000000000000001</v>
      </c>
      <c r="ED24" s="16">
        <f t="shared" si="35"/>
        <v>0</v>
      </c>
      <c r="EE24" s="16">
        <f aca="true" t="shared" si="36" ref="EE24:EK24">SUM(EE25:EE27)</f>
        <v>0</v>
      </c>
      <c r="EF24" s="16">
        <f t="shared" si="36"/>
        <v>0</v>
      </c>
      <c r="EG24" s="16">
        <f t="shared" si="36"/>
        <v>0</v>
      </c>
      <c r="EH24" s="16">
        <f t="shared" si="36"/>
        <v>0</v>
      </c>
      <c r="EI24" s="16">
        <f t="shared" si="36"/>
        <v>0</v>
      </c>
      <c r="EJ24" s="16">
        <f t="shared" si="36"/>
        <v>0</v>
      </c>
      <c r="EK24" s="16">
        <f t="shared" si="36"/>
        <v>0</v>
      </c>
    </row>
    <row r="25" spans="1:133" ht="15" outlineLevel="1">
      <c r="A25" s="3">
        <v>1</v>
      </c>
      <c r="B25" s="4">
        <v>6</v>
      </c>
      <c r="C25" s="4">
        <v>1</v>
      </c>
      <c r="E25" s="12" t="s">
        <v>117</v>
      </c>
      <c r="F25" s="15">
        <f t="shared" si="16"/>
        <v>1.9</v>
      </c>
      <c r="G25" s="17">
        <f>SUM(H25:U25)</f>
        <v>0</v>
      </c>
      <c r="V25" s="1">
        <f>SUM(W25:AS25)</f>
        <v>0.3</v>
      </c>
      <c r="AF25" s="1">
        <v>0.3</v>
      </c>
      <c r="AT25" s="1">
        <f>SUM(AU25:BF25)</f>
        <v>0.1</v>
      </c>
      <c r="AY25" s="1">
        <v>0.1</v>
      </c>
      <c r="BG25" s="1">
        <f>SUM(BH25:BX25)</f>
        <v>0</v>
      </c>
      <c r="BY25" s="1">
        <f>SUM(BZ25:CI25)</f>
        <v>0</v>
      </c>
      <c r="CJ25" s="1">
        <f>SUM(CK25:CU25)</f>
        <v>0</v>
      </c>
      <c r="CV25" s="1">
        <f>SUM(CW25:DF25)</f>
        <v>1</v>
      </c>
      <c r="DB25" s="1">
        <v>0.5</v>
      </c>
      <c r="DE25" s="1">
        <v>0.5</v>
      </c>
      <c r="DG25" s="1">
        <f>SUM(DH25:EK25)</f>
        <v>0.5</v>
      </c>
      <c r="DU25" s="1">
        <v>0.3</v>
      </c>
      <c r="EC25" s="1">
        <v>0.2</v>
      </c>
    </row>
    <row r="26" spans="1:133" ht="15" outlineLevel="1">
      <c r="A26" s="3">
        <v>1</v>
      </c>
      <c r="B26" s="4">
        <v>6</v>
      </c>
      <c r="C26" s="4">
        <v>2</v>
      </c>
      <c r="E26" s="12" t="s">
        <v>38</v>
      </c>
      <c r="F26" s="15">
        <f t="shared" si="16"/>
        <v>1.4</v>
      </c>
      <c r="G26" s="17">
        <f>SUM(H26:U26)</f>
        <v>0</v>
      </c>
      <c r="V26" s="1">
        <f>SUM(W26:AS26)</f>
        <v>0.3</v>
      </c>
      <c r="AF26" s="1">
        <v>0.3</v>
      </c>
      <c r="AT26" s="1">
        <f>SUM(AU26:BF26)</f>
        <v>0.1</v>
      </c>
      <c r="BD26" s="1">
        <v>0.1</v>
      </c>
      <c r="BG26" s="1">
        <f>SUM(BH26:BX26)</f>
        <v>0</v>
      </c>
      <c r="BY26" s="1">
        <f>SUM(BZ26:CI26)</f>
        <v>0</v>
      </c>
      <c r="CJ26" s="1">
        <f>SUM(CK26:CU26)</f>
        <v>0</v>
      </c>
      <c r="CV26" s="1">
        <f>SUM(CW26:DF26)</f>
        <v>0.5</v>
      </c>
      <c r="DB26" s="1">
        <v>0.5</v>
      </c>
      <c r="DG26" s="1">
        <f>SUM(DH26:EK26)</f>
        <v>0.5</v>
      </c>
      <c r="DU26" s="1">
        <v>0.3</v>
      </c>
      <c r="EC26" s="1">
        <v>0.2</v>
      </c>
    </row>
    <row r="27" spans="1:133" ht="15" outlineLevel="1">
      <c r="A27" s="3">
        <v>1</v>
      </c>
      <c r="B27" s="4">
        <v>6</v>
      </c>
      <c r="C27" s="4">
        <v>3</v>
      </c>
      <c r="E27" s="12" t="s">
        <v>39</v>
      </c>
      <c r="F27" s="15">
        <f t="shared" si="16"/>
        <v>2.4</v>
      </c>
      <c r="G27" s="17">
        <f>SUM(H27:U27)</f>
        <v>0</v>
      </c>
      <c r="V27" s="1">
        <f>SUM(W27:AS27)</f>
        <v>0.3</v>
      </c>
      <c r="AF27" s="1">
        <v>0.3</v>
      </c>
      <c r="AT27" s="1">
        <f>SUM(AU27:BF27)</f>
        <v>0.1</v>
      </c>
      <c r="BD27" s="1">
        <v>0.1</v>
      </c>
      <c r="BG27" s="1">
        <f>SUM(BH27:BX27)</f>
        <v>0</v>
      </c>
      <c r="BY27" s="1">
        <f>SUM(BZ27:CI27)</f>
        <v>0</v>
      </c>
      <c r="CJ27" s="1">
        <f>SUM(CK27:CU27)</f>
        <v>0</v>
      </c>
      <c r="CV27" s="1">
        <f>SUM(CW27:DF27)</f>
        <v>1.5</v>
      </c>
      <c r="DB27" s="1">
        <v>1</v>
      </c>
      <c r="DE27" s="1">
        <v>0.5</v>
      </c>
      <c r="DG27" s="1">
        <f>SUM(DH27:EK27)</f>
        <v>0.5</v>
      </c>
      <c r="DU27" s="1">
        <v>0.3</v>
      </c>
      <c r="EC27" s="1">
        <v>0.2</v>
      </c>
    </row>
    <row r="28" spans="1:141" s="2" customFormat="1" ht="15">
      <c r="A28" s="3">
        <v>1</v>
      </c>
      <c r="B28" s="4">
        <v>7</v>
      </c>
      <c r="C28" s="4"/>
      <c r="D28" s="4"/>
      <c r="E28" s="20" t="s">
        <v>11</v>
      </c>
      <c r="F28" s="15">
        <f t="shared" si="16"/>
        <v>2.5</v>
      </c>
      <c r="G28" s="15">
        <f aca="true" t="shared" si="37" ref="G28:AL28">SUM(G29:G30)</f>
        <v>0</v>
      </c>
      <c r="H28" s="15">
        <f t="shared" si="37"/>
        <v>0</v>
      </c>
      <c r="I28" s="15">
        <f t="shared" si="37"/>
        <v>0</v>
      </c>
      <c r="J28" s="15">
        <f t="shared" si="37"/>
        <v>0</v>
      </c>
      <c r="K28" s="15">
        <f t="shared" si="37"/>
        <v>0</v>
      </c>
      <c r="L28" s="15">
        <f t="shared" si="37"/>
        <v>0</v>
      </c>
      <c r="M28" s="15">
        <f t="shared" si="37"/>
        <v>0</v>
      </c>
      <c r="N28" s="15">
        <f t="shared" si="37"/>
        <v>0</v>
      </c>
      <c r="O28" s="15">
        <f t="shared" si="37"/>
        <v>0</v>
      </c>
      <c r="P28" s="15">
        <f t="shared" si="37"/>
        <v>0</v>
      </c>
      <c r="Q28" s="15">
        <f t="shared" si="37"/>
        <v>0</v>
      </c>
      <c r="R28" s="15">
        <f t="shared" si="37"/>
        <v>0</v>
      </c>
      <c r="S28" s="15">
        <f t="shared" si="37"/>
        <v>0</v>
      </c>
      <c r="T28" s="15">
        <f t="shared" si="37"/>
        <v>0</v>
      </c>
      <c r="U28" s="15">
        <f t="shared" si="37"/>
        <v>0</v>
      </c>
      <c r="V28" s="15">
        <f t="shared" si="37"/>
        <v>1</v>
      </c>
      <c r="W28" s="15">
        <f t="shared" si="37"/>
        <v>0</v>
      </c>
      <c r="X28" s="15">
        <f t="shared" si="37"/>
        <v>0</v>
      </c>
      <c r="Y28" s="15">
        <f t="shared" si="37"/>
        <v>0</v>
      </c>
      <c r="Z28" s="15">
        <f t="shared" si="37"/>
        <v>0</v>
      </c>
      <c r="AA28" s="15">
        <f t="shared" si="37"/>
        <v>0</v>
      </c>
      <c r="AB28" s="15">
        <f t="shared" si="37"/>
        <v>0</v>
      </c>
      <c r="AC28" s="15">
        <f t="shared" si="37"/>
        <v>0</v>
      </c>
      <c r="AD28" s="15">
        <f t="shared" si="37"/>
        <v>0</v>
      </c>
      <c r="AE28" s="15">
        <f t="shared" si="37"/>
        <v>0</v>
      </c>
      <c r="AF28" s="15">
        <f t="shared" si="37"/>
        <v>0</v>
      </c>
      <c r="AG28" s="15">
        <f t="shared" si="37"/>
        <v>0</v>
      </c>
      <c r="AH28" s="15">
        <f t="shared" si="37"/>
        <v>0</v>
      </c>
      <c r="AI28" s="15">
        <f t="shared" si="37"/>
        <v>0</v>
      </c>
      <c r="AJ28" s="15">
        <f t="shared" si="37"/>
        <v>0</v>
      </c>
      <c r="AK28" s="15">
        <f t="shared" si="37"/>
        <v>0</v>
      </c>
      <c r="AL28" s="15">
        <f t="shared" si="37"/>
        <v>1</v>
      </c>
      <c r="AM28" s="15">
        <f aca="true" t="shared" si="38" ref="AM28:BR28">SUM(AM29:AM30)</f>
        <v>0</v>
      </c>
      <c r="AN28" s="15">
        <f t="shared" si="38"/>
        <v>0</v>
      </c>
      <c r="AO28" s="15">
        <f t="shared" si="38"/>
        <v>0</v>
      </c>
      <c r="AP28" s="15">
        <f t="shared" si="38"/>
        <v>0</v>
      </c>
      <c r="AQ28" s="15">
        <f t="shared" si="38"/>
        <v>0</v>
      </c>
      <c r="AR28" s="15">
        <f t="shared" si="38"/>
        <v>0</v>
      </c>
      <c r="AS28" s="15">
        <f t="shared" si="38"/>
        <v>0</v>
      </c>
      <c r="AT28" s="15">
        <f t="shared" si="38"/>
        <v>0</v>
      </c>
      <c r="AU28" s="15">
        <f t="shared" si="38"/>
        <v>0</v>
      </c>
      <c r="AV28" s="15">
        <f t="shared" si="38"/>
        <v>0</v>
      </c>
      <c r="AW28" s="15">
        <f t="shared" si="38"/>
        <v>0</v>
      </c>
      <c r="AX28" s="15">
        <f t="shared" si="38"/>
        <v>0</v>
      </c>
      <c r="AY28" s="15">
        <f t="shared" si="38"/>
        <v>0</v>
      </c>
      <c r="AZ28" s="15">
        <f t="shared" si="38"/>
        <v>0</v>
      </c>
      <c r="BA28" s="15">
        <f t="shared" si="38"/>
        <v>0</v>
      </c>
      <c r="BB28" s="15">
        <f t="shared" si="38"/>
        <v>0</v>
      </c>
      <c r="BC28" s="15">
        <f t="shared" si="38"/>
        <v>0</v>
      </c>
      <c r="BD28" s="15">
        <f t="shared" si="38"/>
        <v>0</v>
      </c>
      <c r="BE28" s="15">
        <f t="shared" si="38"/>
        <v>0</v>
      </c>
      <c r="BF28" s="15">
        <f t="shared" si="38"/>
        <v>0</v>
      </c>
      <c r="BG28" s="15">
        <f t="shared" si="38"/>
        <v>0</v>
      </c>
      <c r="BH28" s="15">
        <f t="shared" si="38"/>
        <v>0</v>
      </c>
      <c r="BI28" s="15">
        <f t="shared" si="38"/>
        <v>0</v>
      </c>
      <c r="BJ28" s="15">
        <f t="shared" si="38"/>
        <v>0</v>
      </c>
      <c r="BK28" s="15">
        <f t="shared" si="38"/>
        <v>0</v>
      </c>
      <c r="BL28" s="15">
        <f t="shared" si="38"/>
        <v>0</v>
      </c>
      <c r="BM28" s="15">
        <f t="shared" si="38"/>
        <v>0</v>
      </c>
      <c r="BN28" s="15">
        <f t="shared" si="38"/>
        <v>0</v>
      </c>
      <c r="BO28" s="15">
        <f t="shared" si="38"/>
        <v>0</v>
      </c>
      <c r="BP28" s="15">
        <f t="shared" si="38"/>
        <v>0</v>
      </c>
      <c r="BQ28" s="15">
        <f t="shared" si="38"/>
        <v>0</v>
      </c>
      <c r="BR28" s="15">
        <f t="shared" si="38"/>
        <v>0</v>
      </c>
      <c r="BS28" s="15">
        <f aca="true" t="shared" si="39" ref="BS28:CX28">SUM(BS29:BS30)</f>
        <v>0</v>
      </c>
      <c r="BT28" s="15">
        <f t="shared" si="39"/>
        <v>0</v>
      </c>
      <c r="BU28" s="15">
        <f t="shared" si="39"/>
        <v>0</v>
      </c>
      <c r="BV28" s="15">
        <f t="shared" si="39"/>
        <v>0</v>
      </c>
      <c r="BW28" s="15">
        <f t="shared" si="39"/>
        <v>0</v>
      </c>
      <c r="BX28" s="15">
        <f t="shared" si="39"/>
        <v>0</v>
      </c>
      <c r="BY28" s="15">
        <f t="shared" si="39"/>
        <v>0</v>
      </c>
      <c r="BZ28" s="15">
        <f t="shared" si="39"/>
        <v>0</v>
      </c>
      <c r="CA28" s="15">
        <f t="shared" si="39"/>
        <v>0</v>
      </c>
      <c r="CB28" s="15">
        <f t="shared" si="39"/>
        <v>0</v>
      </c>
      <c r="CC28" s="15">
        <f t="shared" si="39"/>
        <v>0</v>
      </c>
      <c r="CD28" s="15">
        <f t="shared" si="39"/>
        <v>0</v>
      </c>
      <c r="CE28" s="15">
        <f t="shared" si="39"/>
        <v>0</v>
      </c>
      <c r="CF28" s="15">
        <f t="shared" si="39"/>
        <v>0</v>
      </c>
      <c r="CG28" s="15">
        <f t="shared" si="39"/>
        <v>0</v>
      </c>
      <c r="CH28" s="15">
        <f t="shared" si="39"/>
        <v>0</v>
      </c>
      <c r="CI28" s="15">
        <f t="shared" si="39"/>
        <v>0</v>
      </c>
      <c r="CJ28" s="15">
        <f t="shared" si="39"/>
        <v>0</v>
      </c>
      <c r="CK28" s="15">
        <f t="shared" si="39"/>
        <v>0</v>
      </c>
      <c r="CL28" s="15">
        <f t="shared" si="39"/>
        <v>0</v>
      </c>
      <c r="CM28" s="15">
        <f t="shared" si="39"/>
        <v>0</v>
      </c>
      <c r="CN28" s="15">
        <f t="shared" si="39"/>
        <v>0</v>
      </c>
      <c r="CO28" s="15">
        <f t="shared" si="39"/>
        <v>0</v>
      </c>
      <c r="CP28" s="15">
        <f t="shared" si="39"/>
        <v>0</v>
      </c>
      <c r="CQ28" s="15">
        <f t="shared" si="39"/>
        <v>0</v>
      </c>
      <c r="CR28" s="15">
        <f t="shared" si="39"/>
        <v>0</v>
      </c>
      <c r="CS28" s="15">
        <f t="shared" si="39"/>
        <v>0</v>
      </c>
      <c r="CT28" s="15">
        <f t="shared" si="39"/>
        <v>0</v>
      </c>
      <c r="CU28" s="15">
        <f t="shared" si="39"/>
        <v>0</v>
      </c>
      <c r="CV28" s="15">
        <f t="shared" si="39"/>
        <v>0</v>
      </c>
      <c r="CW28" s="15">
        <f t="shared" si="39"/>
        <v>0</v>
      </c>
      <c r="CX28" s="15">
        <f t="shared" si="39"/>
        <v>0</v>
      </c>
      <c r="CY28" s="15">
        <f aca="true" t="shared" si="40" ref="CY28:ED28">SUM(CY29:CY30)</f>
        <v>0</v>
      </c>
      <c r="CZ28" s="15">
        <f t="shared" si="40"/>
        <v>0</v>
      </c>
      <c r="DA28" s="15">
        <f t="shared" si="40"/>
        <v>0</v>
      </c>
      <c r="DB28" s="15">
        <f t="shared" si="40"/>
        <v>0</v>
      </c>
      <c r="DC28" s="15">
        <f t="shared" si="40"/>
        <v>0</v>
      </c>
      <c r="DD28" s="15">
        <f t="shared" si="40"/>
        <v>0</v>
      </c>
      <c r="DE28" s="15">
        <f t="shared" si="40"/>
        <v>0</v>
      </c>
      <c r="DF28" s="15">
        <f t="shared" si="40"/>
        <v>0</v>
      </c>
      <c r="DG28" s="15">
        <f t="shared" si="40"/>
        <v>1.5</v>
      </c>
      <c r="DH28" s="16">
        <f t="shared" si="40"/>
        <v>0</v>
      </c>
      <c r="DI28" s="16">
        <f t="shared" si="40"/>
        <v>0</v>
      </c>
      <c r="DJ28" s="16">
        <f t="shared" si="40"/>
        <v>0</v>
      </c>
      <c r="DK28" s="16">
        <f t="shared" si="40"/>
        <v>0</v>
      </c>
      <c r="DL28" s="16">
        <f t="shared" si="40"/>
        <v>0</v>
      </c>
      <c r="DM28" s="16">
        <f t="shared" si="40"/>
        <v>0</v>
      </c>
      <c r="DN28" s="16">
        <f t="shared" si="40"/>
        <v>0</v>
      </c>
      <c r="DO28" s="16">
        <f t="shared" si="40"/>
        <v>0</v>
      </c>
      <c r="DP28" s="16">
        <f t="shared" si="40"/>
        <v>1</v>
      </c>
      <c r="DQ28" s="16">
        <f t="shared" si="40"/>
        <v>0</v>
      </c>
      <c r="DR28" s="16">
        <f t="shared" si="40"/>
        <v>0</v>
      </c>
      <c r="DS28" s="16">
        <f t="shared" si="40"/>
        <v>0</v>
      </c>
      <c r="DT28" s="16">
        <f t="shared" si="40"/>
        <v>0</v>
      </c>
      <c r="DU28" s="16">
        <f t="shared" si="40"/>
        <v>0</v>
      </c>
      <c r="DV28" s="16">
        <f t="shared" si="40"/>
        <v>0</v>
      </c>
      <c r="DW28" s="16">
        <f t="shared" si="40"/>
        <v>0</v>
      </c>
      <c r="DX28" s="16">
        <f t="shared" si="40"/>
        <v>0</v>
      </c>
      <c r="DY28" s="16">
        <f t="shared" si="40"/>
        <v>0</v>
      </c>
      <c r="DZ28" s="16">
        <f t="shared" si="40"/>
        <v>0</v>
      </c>
      <c r="EA28" s="16">
        <f t="shared" si="40"/>
        <v>0</v>
      </c>
      <c r="EB28" s="16">
        <f t="shared" si="40"/>
        <v>0</v>
      </c>
      <c r="EC28" s="16">
        <f t="shared" si="40"/>
        <v>0.5</v>
      </c>
      <c r="ED28" s="16">
        <f t="shared" si="40"/>
        <v>0</v>
      </c>
      <c r="EE28" s="16">
        <f aca="true" t="shared" si="41" ref="EE28:EK28">SUM(EE29:EE30)</f>
        <v>0</v>
      </c>
      <c r="EF28" s="16">
        <f t="shared" si="41"/>
        <v>0</v>
      </c>
      <c r="EG28" s="16">
        <f t="shared" si="41"/>
        <v>0</v>
      </c>
      <c r="EH28" s="16">
        <f t="shared" si="41"/>
        <v>0</v>
      </c>
      <c r="EI28" s="16">
        <f t="shared" si="41"/>
        <v>0</v>
      </c>
      <c r="EJ28" s="16">
        <f t="shared" si="41"/>
        <v>0</v>
      </c>
      <c r="EK28" s="16">
        <f t="shared" si="41"/>
        <v>0</v>
      </c>
    </row>
    <row r="29" spans="1:120" ht="15" outlineLevel="1">
      <c r="A29" s="3">
        <v>1</v>
      </c>
      <c r="B29" s="4">
        <v>7</v>
      </c>
      <c r="C29" s="4">
        <v>1</v>
      </c>
      <c r="E29" s="12" t="s">
        <v>114</v>
      </c>
      <c r="F29" s="15">
        <f t="shared" si="16"/>
        <v>1.5</v>
      </c>
      <c r="G29" s="17">
        <f>SUM(H29:U29)</f>
        <v>0</v>
      </c>
      <c r="V29" s="1">
        <f>SUM(W29:AS29)</f>
        <v>0.5</v>
      </c>
      <c r="AL29" s="1">
        <v>0.5</v>
      </c>
      <c r="AT29" s="1">
        <f>SUM(AU29:BF29)</f>
        <v>0</v>
      </c>
      <c r="BG29" s="1">
        <f>SUM(BH29:BX29)</f>
        <v>0</v>
      </c>
      <c r="BY29" s="1">
        <f>SUM(BZ29:CI29)</f>
        <v>0</v>
      </c>
      <c r="CJ29" s="1">
        <f>SUM(CK29:CU29)</f>
        <v>0</v>
      </c>
      <c r="CV29" s="1">
        <f>SUM(CW29:DF29)</f>
        <v>0</v>
      </c>
      <c r="DG29" s="1">
        <f>SUM(DH29:EK29)</f>
        <v>1</v>
      </c>
      <c r="DP29" s="1">
        <v>1</v>
      </c>
    </row>
    <row r="30" spans="1:133" ht="15" outlineLevel="1">
      <c r="A30" s="3">
        <v>1</v>
      </c>
      <c r="B30" s="4">
        <v>7</v>
      </c>
      <c r="C30" s="4">
        <v>2</v>
      </c>
      <c r="E30" s="12" t="s">
        <v>116</v>
      </c>
      <c r="F30" s="15">
        <f t="shared" si="16"/>
        <v>1</v>
      </c>
      <c r="G30" s="17">
        <f>SUM(H30:U30)</f>
        <v>0</v>
      </c>
      <c r="V30" s="1">
        <f>SUM(W30:AS30)</f>
        <v>0.5</v>
      </c>
      <c r="AL30" s="1">
        <v>0.5</v>
      </c>
      <c r="AT30" s="1">
        <f>SUM(AU30:BF30)</f>
        <v>0</v>
      </c>
      <c r="BG30" s="1">
        <f>SUM(BH30:BX30)</f>
        <v>0</v>
      </c>
      <c r="BY30" s="1">
        <f>SUM(BZ30:CI30)</f>
        <v>0</v>
      </c>
      <c r="CJ30" s="1">
        <f>SUM(CK30:CU30)</f>
        <v>0</v>
      </c>
      <c r="CV30" s="1">
        <f>SUM(CW30:DF30)</f>
        <v>0</v>
      </c>
      <c r="DG30" s="1">
        <f>SUM(DH30:EK30)</f>
        <v>0.5</v>
      </c>
      <c r="EC30" s="1">
        <v>0.5</v>
      </c>
    </row>
    <row r="31" spans="1:141" s="2" customFormat="1" ht="15">
      <c r="A31" s="3">
        <v>1</v>
      </c>
      <c r="B31" s="4">
        <v>8</v>
      </c>
      <c r="C31" s="4"/>
      <c r="D31" s="4"/>
      <c r="E31" s="20" t="s">
        <v>64</v>
      </c>
      <c r="F31" s="15">
        <f t="shared" si="16"/>
        <v>6</v>
      </c>
      <c r="G31" s="15">
        <f aca="true" t="shared" si="42" ref="G31:AL31">SUM(G32:G34)</f>
        <v>0</v>
      </c>
      <c r="H31" s="15">
        <f t="shared" si="42"/>
        <v>0</v>
      </c>
      <c r="I31" s="15">
        <f t="shared" si="42"/>
        <v>0</v>
      </c>
      <c r="J31" s="15">
        <f t="shared" si="42"/>
        <v>0</v>
      </c>
      <c r="K31" s="15">
        <f t="shared" si="42"/>
        <v>0</v>
      </c>
      <c r="L31" s="15">
        <f t="shared" si="42"/>
        <v>0</v>
      </c>
      <c r="M31" s="15">
        <f t="shared" si="42"/>
        <v>0</v>
      </c>
      <c r="N31" s="15">
        <f t="shared" si="42"/>
        <v>0</v>
      </c>
      <c r="O31" s="15">
        <f t="shared" si="42"/>
        <v>0</v>
      </c>
      <c r="P31" s="15">
        <f t="shared" si="42"/>
        <v>0</v>
      </c>
      <c r="Q31" s="15">
        <f t="shared" si="42"/>
        <v>0</v>
      </c>
      <c r="R31" s="15">
        <f t="shared" si="42"/>
        <v>0</v>
      </c>
      <c r="S31" s="15">
        <f t="shared" si="42"/>
        <v>0</v>
      </c>
      <c r="T31" s="15">
        <f t="shared" si="42"/>
        <v>0</v>
      </c>
      <c r="U31" s="15">
        <f t="shared" si="42"/>
        <v>0</v>
      </c>
      <c r="V31" s="15">
        <f t="shared" si="42"/>
        <v>0</v>
      </c>
      <c r="W31" s="15">
        <f t="shared" si="42"/>
        <v>0</v>
      </c>
      <c r="X31" s="15">
        <f t="shared" si="42"/>
        <v>0</v>
      </c>
      <c r="Y31" s="15">
        <f t="shared" si="42"/>
        <v>0</v>
      </c>
      <c r="Z31" s="15">
        <f t="shared" si="42"/>
        <v>0</v>
      </c>
      <c r="AA31" s="15">
        <f t="shared" si="42"/>
        <v>0</v>
      </c>
      <c r="AB31" s="15">
        <f t="shared" si="42"/>
        <v>0</v>
      </c>
      <c r="AC31" s="15">
        <f t="shared" si="42"/>
        <v>0</v>
      </c>
      <c r="AD31" s="15">
        <f t="shared" si="42"/>
        <v>0</v>
      </c>
      <c r="AE31" s="15">
        <f t="shared" si="42"/>
        <v>0</v>
      </c>
      <c r="AF31" s="15">
        <f t="shared" si="42"/>
        <v>0</v>
      </c>
      <c r="AG31" s="15">
        <f t="shared" si="42"/>
        <v>0</v>
      </c>
      <c r="AH31" s="15">
        <f t="shared" si="42"/>
        <v>0</v>
      </c>
      <c r="AI31" s="15">
        <f t="shared" si="42"/>
        <v>0</v>
      </c>
      <c r="AJ31" s="15">
        <f t="shared" si="42"/>
        <v>0</v>
      </c>
      <c r="AK31" s="15">
        <f t="shared" si="42"/>
        <v>0</v>
      </c>
      <c r="AL31" s="15">
        <f t="shared" si="42"/>
        <v>0</v>
      </c>
      <c r="AM31" s="15">
        <f aca="true" t="shared" si="43" ref="AM31:BR31">SUM(AM32:AM34)</f>
        <v>0</v>
      </c>
      <c r="AN31" s="15">
        <f t="shared" si="43"/>
        <v>0</v>
      </c>
      <c r="AO31" s="15">
        <f t="shared" si="43"/>
        <v>0</v>
      </c>
      <c r="AP31" s="15">
        <f t="shared" si="43"/>
        <v>0</v>
      </c>
      <c r="AQ31" s="15">
        <f t="shared" si="43"/>
        <v>0</v>
      </c>
      <c r="AR31" s="15">
        <f t="shared" si="43"/>
        <v>0</v>
      </c>
      <c r="AS31" s="15">
        <f t="shared" si="43"/>
        <v>0</v>
      </c>
      <c r="AT31" s="15">
        <f t="shared" si="43"/>
        <v>0</v>
      </c>
      <c r="AU31" s="15">
        <f t="shared" si="43"/>
        <v>0</v>
      </c>
      <c r="AV31" s="15">
        <f t="shared" si="43"/>
        <v>0</v>
      </c>
      <c r="AW31" s="15">
        <f t="shared" si="43"/>
        <v>0</v>
      </c>
      <c r="AX31" s="15">
        <f t="shared" si="43"/>
        <v>0</v>
      </c>
      <c r="AY31" s="15">
        <f t="shared" si="43"/>
        <v>0</v>
      </c>
      <c r="AZ31" s="15">
        <f t="shared" si="43"/>
        <v>0</v>
      </c>
      <c r="BA31" s="15">
        <f t="shared" si="43"/>
        <v>0</v>
      </c>
      <c r="BB31" s="15">
        <f t="shared" si="43"/>
        <v>0</v>
      </c>
      <c r="BC31" s="15">
        <f t="shared" si="43"/>
        <v>0</v>
      </c>
      <c r="BD31" s="15">
        <f t="shared" si="43"/>
        <v>0</v>
      </c>
      <c r="BE31" s="15">
        <f t="shared" si="43"/>
        <v>0</v>
      </c>
      <c r="BF31" s="15">
        <f t="shared" si="43"/>
        <v>0</v>
      </c>
      <c r="BG31" s="15">
        <f t="shared" si="43"/>
        <v>0</v>
      </c>
      <c r="BH31" s="15">
        <f t="shared" si="43"/>
        <v>0</v>
      </c>
      <c r="BI31" s="15">
        <f t="shared" si="43"/>
        <v>0</v>
      </c>
      <c r="BJ31" s="15">
        <f t="shared" si="43"/>
        <v>0</v>
      </c>
      <c r="BK31" s="15">
        <f t="shared" si="43"/>
        <v>0</v>
      </c>
      <c r="BL31" s="15">
        <f t="shared" si="43"/>
        <v>0</v>
      </c>
      <c r="BM31" s="15">
        <f t="shared" si="43"/>
        <v>0</v>
      </c>
      <c r="BN31" s="15">
        <f t="shared" si="43"/>
        <v>0</v>
      </c>
      <c r="BO31" s="15">
        <f t="shared" si="43"/>
        <v>0</v>
      </c>
      <c r="BP31" s="15">
        <f t="shared" si="43"/>
        <v>0</v>
      </c>
      <c r="BQ31" s="15">
        <f t="shared" si="43"/>
        <v>0</v>
      </c>
      <c r="BR31" s="15">
        <f t="shared" si="43"/>
        <v>0</v>
      </c>
      <c r="BS31" s="15">
        <f aca="true" t="shared" si="44" ref="BS31:CX31">SUM(BS32:BS34)</f>
        <v>0</v>
      </c>
      <c r="BT31" s="15">
        <f t="shared" si="44"/>
        <v>0</v>
      </c>
      <c r="BU31" s="15">
        <f t="shared" si="44"/>
        <v>0</v>
      </c>
      <c r="BV31" s="15">
        <f t="shared" si="44"/>
        <v>0</v>
      </c>
      <c r="BW31" s="15">
        <f t="shared" si="44"/>
        <v>0</v>
      </c>
      <c r="BX31" s="15">
        <f t="shared" si="44"/>
        <v>0</v>
      </c>
      <c r="BY31" s="15">
        <f t="shared" si="44"/>
        <v>0</v>
      </c>
      <c r="BZ31" s="15">
        <f t="shared" si="44"/>
        <v>0</v>
      </c>
      <c r="CA31" s="15">
        <f t="shared" si="44"/>
        <v>0</v>
      </c>
      <c r="CB31" s="15">
        <f t="shared" si="44"/>
        <v>0</v>
      </c>
      <c r="CC31" s="15">
        <f t="shared" si="44"/>
        <v>0</v>
      </c>
      <c r="CD31" s="15">
        <f t="shared" si="44"/>
        <v>0</v>
      </c>
      <c r="CE31" s="15">
        <f t="shared" si="44"/>
        <v>0</v>
      </c>
      <c r="CF31" s="15">
        <f t="shared" si="44"/>
        <v>0</v>
      </c>
      <c r="CG31" s="15">
        <f t="shared" si="44"/>
        <v>0</v>
      </c>
      <c r="CH31" s="15">
        <f t="shared" si="44"/>
        <v>0</v>
      </c>
      <c r="CI31" s="15">
        <f t="shared" si="44"/>
        <v>0</v>
      </c>
      <c r="CJ31" s="15">
        <f t="shared" si="44"/>
        <v>2.5</v>
      </c>
      <c r="CK31" s="15">
        <f t="shared" si="44"/>
        <v>0</v>
      </c>
      <c r="CL31" s="15">
        <f t="shared" si="44"/>
        <v>2.5</v>
      </c>
      <c r="CM31" s="15">
        <f t="shared" si="44"/>
        <v>0</v>
      </c>
      <c r="CN31" s="15">
        <f t="shared" si="44"/>
        <v>0</v>
      </c>
      <c r="CO31" s="15">
        <f t="shared" si="44"/>
        <v>0</v>
      </c>
      <c r="CP31" s="15">
        <f t="shared" si="44"/>
        <v>0</v>
      </c>
      <c r="CQ31" s="15">
        <f t="shared" si="44"/>
        <v>0</v>
      </c>
      <c r="CR31" s="15">
        <f t="shared" si="44"/>
        <v>0</v>
      </c>
      <c r="CS31" s="15">
        <f t="shared" si="44"/>
        <v>0</v>
      </c>
      <c r="CT31" s="15">
        <f t="shared" si="44"/>
        <v>0</v>
      </c>
      <c r="CU31" s="15">
        <f t="shared" si="44"/>
        <v>0</v>
      </c>
      <c r="CV31" s="15">
        <f t="shared" si="44"/>
        <v>3.5</v>
      </c>
      <c r="CW31" s="15">
        <f t="shared" si="44"/>
        <v>0</v>
      </c>
      <c r="CX31" s="15">
        <f t="shared" si="44"/>
        <v>0</v>
      </c>
      <c r="CY31" s="15">
        <f aca="true" t="shared" si="45" ref="CY31:ED31">SUM(CY32:CY34)</f>
        <v>0</v>
      </c>
      <c r="CZ31" s="15">
        <f t="shared" si="45"/>
        <v>0</v>
      </c>
      <c r="DA31" s="15">
        <f t="shared" si="45"/>
        <v>0</v>
      </c>
      <c r="DB31" s="15">
        <f t="shared" si="45"/>
        <v>1.5</v>
      </c>
      <c r="DC31" s="15">
        <f t="shared" si="45"/>
        <v>0</v>
      </c>
      <c r="DD31" s="15">
        <f t="shared" si="45"/>
        <v>0</v>
      </c>
      <c r="DE31" s="15">
        <f t="shared" si="45"/>
        <v>2</v>
      </c>
      <c r="DF31" s="15">
        <f t="shared" si="45"/>
        <v>0</v>
      </c>
      <c r="DG31" s="15">
        <f t="shared" si="45"/>
        <v>0</v>
      </c>
      <c r="DH31" s="16">
        <f t="shared" si="45"/>
        <v>0</v>
      </c>
      <c r="DI31" s="16">
        <f t="shared" si="45"/>
        <v>0</v>
      </c>
      <c r="DJ31" s="16">
        <f t="shared" si="45"/>
        <v>0</v>
      </c>
      <c r="DK31" s="16">
        <f t="shared" si="45"/>
        <v>0</v>
      </c>
      <c r="DL31" s="16">
        <f t="shared" si="45"/>
        <v>0</v>
      </c>
      <c r="DM31" s="16">
        <f t="shared" si="45"/>
        <v>0</v>
      </c>
      <c r="DN31" s="16">
        <f t="shared" si="45"/>
        <v>0</v>
      </c>
      <c r="DO31" s="16">
        <f t="shared" si="45"/>
        <v>0</v>
      </c>
      <c r="DP31" s="16">
        <f t="shared" si="45"/>
        <v>0</v>
      </c>
      <c r="DQ31" s="16">
        <f t="shared" si="45"/>
        <v>0</v>
      </c>
      <c r="DR31" s="16">
        <f t="shared" si="45"/>
        <v>0</v>
      </c>
      <c r="DS31" s="16">
        <f t="shared" si="45"/>
        <v>0</v>
      </c>
      <c r="DT31" s="16">
        <f t="shared" si="45"/>
        <v>0</v>
      </c>
      <c r="DU31" s="16">
        <f t="shared" si="45"/>
        <v>0</v>
      </c>
      <c r="DV31" s="16">
        <f t="shared" si="45"/>
        <v>0</v>
      </c>
      <c r="DW31" s="16">
        <f t="shared" si="45"/>
        <v>0</v>
      </c>
      <c r="DX31" s="16">
        <f t="shared" si="45"/>
        <v>0</v>
      </c>
      <c r="DY31" s="16">
        <f t="shared" si="45"/>
        <v>0</v>
      </c>
      <c r="DZ31" s="16">
        <f t="shared" si="45"/>
        <v>0</v>
      </c>
      <c r="EA31" s="16">
        <f t="shared" si="45"/>
        <v>0</v>
      </c>
      <c r="EB31" s="16">
        <f t="shared" si="45"/>
        <v>0</v>
      </c>
      <c r="EC31" s="16">
        <f t="shared" si="45"/>
        <v>0</v>
      </c>
      <c r="ED31" s="16">
        <f t="shared" si="45"/>
        <v>0</v>
      </c>
      <c r="EE31" s="16">
        <f aca="true" t="shared" si="46" ref="EE31:EK31">SUM(EE32:EE34)</f>
        <v>0</v>
      </c>
      <c r="EF31" s="16">
        <f t="shared" si="46"/>
        <v>0</v>
      </c>
      <c r="EG31" s="16">
        <f t="shared" si="46"/>
        <v>0</v>
      </c>
      <c r="EH31" s="16">
        <f t="shared" si="46"/>
        <v>0</v>
      </c>
      <c r="EI31" s="16">
        <f t="shared" si="46"/>
        <v>0</v>
      </c>
      <c r="EJ31" s="16">
        <f t="shared" si="46"/>
        <v>0</v>
      </c>
      <c r="EK31" s="16">
        <f t="shared" si="46"/>
        <v>0</v>
      </c>
    </row>
    <row r="32" spans="1:111" ht="15" outlineLevel="1">
      <c r="A32" s="3">
        <v>1</v>
      </c>
      <c r="B32" s="4">
        <v>8</v>
      </c>
      <c r="C32" s="4">
        <v>1</v>
      </c>
      <c r="E32" s="12" t="s">
        <v>65</v>
      </c>
      <c r="F32" s="15">
        <f t="shared" si="16"/>
        <v>2.5</v>
      </c>
      <c r="G32" s="17">
        <f>SUM(H32:U32)</f>
        <v>0</v>
      </c>
      <c r="V32" s="1">
        <f>SUM(W32:AS32)</f>
        <v>0</v>
      </c>
      <c r="AT32" s="1">
        <f>SUM(AU32:BF32)</f>
        <v>0</v>
      </c>
      <c r="BG32" s="1">
        <f>SUM(BH32:BX32)</f>
        <v>0</v>
      </c>
      <c r="BY32" s="1">
        <f>SUM(BZ32:CI32)</f>
        <v>0</v>
      </c>
      <c r="CJ32" s="1">
        <f>SUM(CK32:CU32)</f>
        <v>1</v>
      </c>
      <c r="CL32" s="1">
        <v>1</v>
      </c>
      <c r="CV32" s="1">
        <f>SUM(CW32:DF32)</f>
        <v>1.5</v>
      </c>
      <c r="DB32" s="1">
        <v>0.5</v>
      </c>
      <c r="DE32" s="1">
        <v>1</v>
      </c>
      <c r="DG32" s="1">
        <f>SUM(DH32:EK32)</f>
        <v>0</v>
      </c>
    </row>
    <row r="33" spans="1:111" ht="15" outlineLevel="1">
      <c r="A33" s="3">
        <v>1</v>
      </c>
      <c r="B33" s="4">
        <v>8</v>
      </c>
      <c r="C33" s="4">
        <v>3</v>
      </c>
      <c r="E33" s="12" t="s">
        <v>66</v>
      </c>
      <c r="F33" s="15">
        <f t="shared" si="16"/>
        <v>1</v>
      </c>
      <c r="G33" s="17">
        <f>SUM(H33:U33)</f>
        <v>0</v>
      </c>
      <c r="V33" s="1">
        <f>SUM(W33:AS33)</f>
        <v>0</v>
      </c>
      <c r="AT33" s="1">
        <f>SUM(AU33:BF33)</f>
        <v>0</v>
      </c>
      <c r="BG33" s="1">
        <f>SUM(BH33:BX33)</f>
        <v>0</v>
      </c>
      <c r="BY33" s="1">
        <f>SUM(BZ33:CI33)</f>
        <v>0</v>
      </c>
      <c r="CJ33" s="1">
        <f>SUM(CK33:CU33)</f>
        <v>0.5</v>
      </c>
      <c r="CL33" s="1">
        <v>0.5</v>
      </c>
      <c r="CV33" s="1">
        <f>SUM(CW33:DF33)</f>
        <v>0.5</v>
      </c>
      <c r="DB33" s="1">
        <v>0.5</v>
      </c>
      <c r="DG33" s="1">
        <f>SUM(DH33:EK33)</f>
        <v>0</v>
      </c>
    </row>
    <row r="34" spans="1:111" ht="15" outlineLevel="1">
      <c r="A34" s="3">
        <v>1</v>
      </c>
      <c r="B34" s="4">
        <v>8</v>
      </c>
      <c r="C34" s="4">
        <v>4</v>
      </c>
      <c r="E34" s="12" t="s">
        <v>67</v>
      </c>
      <c r="F34" s="15">
        <f t="shared" si="16"/>
        <v>2.5</v>
      </c>
      <c r="G34" s="17">
        <f>SUM(H34:U34)</f>
        <v>0</v>
      </c>
      <c r="V34" s="1">
        <f>SUM(W34:AS34)</f>
        <v>0</v>
      </c>
      <c r="AT34" s="1">
        <f>SUM(AU34:BF34)</f>
        <v>0</v>
      </c>
      <c r="BG34" s="1">
        <f>SUM(BH34:BX34)</f>
        <v>0</v>
      </c>
      <c r="BY34" s="1">
        <f>SUM(BZ34:CI34)</f>
        <v>0</v>
      </c>
      <c r="CJ34" s="1">
        <f>SUM(CK34:CU34)</f>
        <v>1</v>
      </c>
      <c r="CL34" s="1">
        <v>1</v>
      </c>
      <c r="CV34" s="1">
        <f>SUM(CW34:DF34)</f>
        <v>1.5</v>
      </c>
      <c r="DB34" s="1">
        <v>0.5</v>
      </c>
      <c r="DE34" s="1">
        <v>1</v>
      </c>
      <c r="DG34" s="1">
        <f>SUM(DH34:EK34)</f>
        <v>0</v>
      </c>
    </row>
    <row r="35" spans="1:141" ht="15">
      <c r="A35" s="3">
        <v>1</v>
      </c>
      <c r="B35" s="4">
        <v>9</v>
      </c>
      <c r="E35" s="20" t="s">
        <v>135</v>
      </c>
      <c r="F35" s="15">
        <f t="shared" si="16"/>
        <v>7</v>
      </c>
      <c r="G35" s="15">
        <f aca="true" t="shared" si="47" ref="G35:AL35">SUM(G36:G38)</f>
        <v>0</v>
      </c>
      <c r="H35" s="15">
        <f t="shared" si="47"/>
        <v>0</v>
      </c>
      <c r="I35" s="15">
        <f t="shared" si="47"/>
        <v>0</v>
      </c>
      <c r="J35" s="15">
        <f t="shared" si="47"/>
        <v>0</v>
      </c>
      <c r="K35" s="15">
        <f t="shared" si="47"/>
        <v>0</v>
      </c>
      <c r="L35" s="15">
        <f t="shared" si="47"/>
        <v>0</v>
      </c>
      <c r="M35" s="15">
        <f t="shared" si="47"/>
        <v>0</v>
      </c>
      <c r="N35" s="15">
        <f t="shared" si="47"/>
        <v>0</v>
      </c>
      <c r="O35" s="15">
        <f t="shared" si="47"/>
        <v>0</v>
      </c>
      <c r="P35" s="15">
        <f t="shared" si="47"/>
        <v>0</v>
      </c>
      <c r="Q35" s="15">
        <f t="shared" si="47"/>
        <v>0</v>
      </c>
      <c r="R35" s="15">
        <f t="shared" si="47"/>
        <v>0</v>
      </c>
      <c r="S35" s="15">
        <f t="shared" si="47"/>
        <v>0</v>
      </c>
      <c r="T35" s="15">
        <f t="shared" si="47"/>
        <v>0</v>
      </c>
      <c r="U35" s="15">
        <f t="shared" si="47"/>
        <v>0</v>
      </c>
      <c r="V35" s="15">
        <f t="shared" si="47"/>
        <v>1</v>
      </c>
      <c r="W35" s="15">
        <f t="shared" si="47"/>
        <v>0</v>
      </c>
      <c r="X35" s="15">
        <f t="shared" si="47"/>
        <v>0</v>
      </c>
      <c r="Y35" s="15">
        <f t="shared" si="47"/>
        <v>0</v>
      </c>
      <c r="Z35" s="15">
        <f t="shared" si="47"/>
        <v>0</v>
      </c>
      <c r="AA35" s="15">
        <f t="shared" si="47"/>
        <v>0</v>
      </c>
      <c r="AB35" s="15">
        <f t="shared" si="47"/>
        <v>0</v>
      </c>
      <c r="AC35" s="15">
        <f t="shared" si="47"/>
        <v>0</v>
      </c>
      <c r="AD35" s="15">
        <f t="shared" si="47"/>
        <v>0</v>
      </c>
      <c r="AE35" s="15">
        <f t="shared" si="47"/>
        <v>0</v>
      </c>
      <c r="AF35" s="15">
        <f t="shared" si="47"/>
        <v>0</v>
      </c>
      <c r="AG35" s="15">
        <f t="shared" si="47"/>
        <v>0</v>
      </c>
      <c r="AH35" s="15">
        <f t="shared" si="47"/>
        <v>0</v>
      </c>
      <c r="AI35" s="15">
        <f t="shared" si="47"/>
        <v>0</v>
      </c>
      <c r="AJ35" s="15">
        <f t="shared" si="47"/>
        <v>0</v>
      </c>
      <c r="AK35" s="15">
        <f t="shared" si="47"/>
        <v>0</v>
      </c>
      <c r="AL35" s="15">
        <f t="shared" si="47"/>
        <v>1</v>
      </c>
      <c r="AM35" s="15">
        <f aca="true" t="shared" si="48" ref="AM35:BR35">SUM(AM36:AM38)</f>
        <v>0</v>
      </c>
      <c r="AN35" s="15">
        <f t="shared" si="48"/>
        <v>0</v>
      </c>
      <c r="AO35" s="15">
        <f t="shared" si="48"/>
        <v>0</v>
      </c>
      <c r="AP35" s="15">
        <f t="shared" si="48"/>
        <v>0</v>
      </c>
      <c r="AQ35" s="15">
        <f t="shared" si="48"/>
        <v>0</v>
      </c>
      <c r="AR35" s="15">
        <f t="shared" si="48"/>
        <v>0</v>
      </c>
      <c r="AS35" s="15">
        <f t="shared" si="48"/>
        <v>0</v>
      </c>
      <c r="AT35" s="15">
        <f t="shared" si="48"/>
        <v>0</v>
      </c>
      <c r="AU35" s="15">
        <f t="shared" si="48"/>
        <v>0</v>
      </c>
      <c r="AV35" s="15">
        <f t="shared" si="48"/>
        <v>0</v>
      </c>
      <c r="AW35" s="15">
        <f t="shared" si="48"/>
        <v>0</v>
      </c>
      <c r="AX35" s="15">
        <f t="shared" si="48"/>
        <v>0</v>
      </c>
      <c r="AY35" s="15">
        <f t="shared" si="48"/>
        <v>0</v>
      </c>
      <c r="AZ35" s="15">
        <f t="shared" si="48"/>
        <v>0</v>
      </c>
      <c r="BA35" s="15">
        <f t="shared" si="48"/>
        <v>0</v>
      </c>
      <c r="BB35" s="15">
        <f t="shared" si="48"/>
        <v>0</v>
      </c>
      <c r="BC35" s="15">
        <f t="shared" si="48"/>
        <v>0</v>
      </c>
      <c r="BD35" s="15">
        <f t="shared" si="48"/>
        <v>0</v>
      </c>
      <c r="BE35" s="15">
        <f t="shared" si="48"/>
        <v>0</v>
      </c>
      <c r="BF35" s="15">
        <f t="shared" si="48"/>
        <v>0</v>
      </c>
      <c r="BG35" s="15">
        <f t="shared" si="48"/>
        <v>0</v>
      </c>
      <c r="BH35" s="15">
        <f t="shared" si="48"/>
        <v>0</v>
      </c>
      <c r="BI35" s="15">
        <f t="shared" si="48"/>
        <v>0</v>
      </c>
      <c r="BJ35" s="15">
        <f t="shared" si="48"/>
        <v>0</v>
      </c>
      <c r="BK35" s="15">
        <f t="shared" si="48"/>
        <v>0</v>
      </c>
      <c r="BL35" s="15">
        <f t="shared" si="48"/>
        <v>0</v>
      </c>
      <c r="BM35" s="15">
        <f t="shared" si="48"/>
        <v>0</v>
      </c>
      <c r="BN35" s="15">
        <f t="shared" si="48"/>
        <v>0</v>
      </c>
      <c r="BO35" s="15">
        <f t="shared" si="48"/>
        <v>0</v>
      </c>
      <c r="BP35" s="15">
        <f t="shared" si="48"/>
        <v>0</v>
      </c>
      <c r="BQ35" s="15">
        <f t="shared" si="48"/>
        <v>0</v>
      </c>
      <c r="BR35" s="15">
        <f t="shared" si="48"/>
        <v>0</v>
      </c>
      <c r="BS35" s="15">
        <f aca="true" t="shared" si="49" ref="BS35:CX35">SUM(BS36:BS38)</f>
        <v>0</v>
      </c>
      <c r="BT35" s="15">
        <f t="shared" si="49"/>
        <v>0</v>
      </c>
      <c r="BU35" s="15">
        <f t="shared" si="49"/>
        <v>0</v>
      </c>
      <c r="BV35" s="15">
        <f t="shared" si="49"/>
        <v>0</v>
      </c>
      <c r="BW35" s="15">
        <f t="shared" si="49"/>
        <v>0</v>
      </c>
      <c r="BX35" s="15">
        <f t="shared" si="49"/>
        <v>0</v>
      </c>
      <c r="BY35" s="15">
        <f t="shared" si="49"/>
        <v>0</v>
      </c>
      <c r="BZ35" s="15">
        <f t="shared" si="49"/>
        <v>0</v>
      </c>
      <c r="CA35" s="15">
        <f t="shared" si="49"/>
        <v>0</v>
      </c>
      <c r="CB35" s="15">
        <f t="shared" si="49"/>
        <v>0</v>
      </c>
      <c r="CC35" s="15">
        <f t="shared" si="49"/>
        <v>0</v>
      </c>
      <c r="CD35" s="15">
        <f t="shared" si="49"/>
        <v>0</v>
      </c>
      <c r="CE35" s="15">
        <f t="shared" si="49"/>
        <v>0</v>
      </c>
      <c r="CF35" s="15">
        <f t="shared" si="49"/>
        <v>0</v>
      </c>
      <c r="CG35" s="15">
        <f t="shared" si="49"/>
        <v>0</v>
      </c>
      <c r="CH35" s="15">
        <f t="shared" si="49"/>
        <v>0</v>
      </c>
      <c r="CI35" s="15">
        <f t="shared" si="49"/>
        <v>0</v>
      </c>
      <c r="CJ35" s="15">
        <f t="shared" si="49"/>
        <v>0</v>
      </c>
      <c r="CK35" s="15">
        <f t="shared" si="49"/>
        <v>0</v>
      </c>
      <c r="CL35" s="15">
        <f t="shared" si="49"/>
        <v>0</v>
      </c>
      <c r="CM35" s="15">
        <f t="shared" si="49"/>
        <v>0</v>
      </c>
      <c r="CN35" s="15">
        <f t="shared" si="49"/>
        <v>0</v>
      </c>
      <c r="CO35" s="15">
        <f t="shared" si="49"/>
        <v>0</v>
      </c>
      <c r="CP35" s="15">
        <f t="shared" si="49"/>
        <v>0</v>
      </c>
      <c r="CQ35" s="15">
        <f t="shared" si="49"/>
        <v>0</v>
      </c>
      <c r="CR35" s="15">
        <f t="shared" si="49"/>
        <v>0</v>
      </c>
      <c r="CS35" s="15">
        <f t="shared" si="49"/>
        <v>0</v>
      </c>
      <c r="CT35" s="15">
        <f t="shared" si="49"/>
        <v>0</v>
      </c>
      <c r="CU35" s="15">
        <f t="shared" si="49"/>
        <v>0</v>
      </c>
      <c r="CV35" s="15">
        <f t="shared" si="49"/>
        <v>6</v>
      </c>
      <c r="CW35" s="15">
        <f t="shared" si="49"/>
        <v>0</v>
      </c>
      <c r="CX35" s="15">
        <f t="shared" si="49"/>
        <v>0</v>
      </c>
      <c r="CY35" s="15">
        <f aca="true" t="shared" si="50" ref="CY35:ED35">SUM(CY36:CY38)</f>
        <v>0</v>
      </c>
      <c r="CZ35" s="15">
        <f t="shared" si="50"/>
        <v>0</v>
      </c>
      <c r="DA35" s="15">
        <f t="shared" si="50"/>
        <v>0</v>
      </c>
      <c r="DB35" s="15">
        <f t="shared" si="50"/>
        <v>4.5</v>
      </c>
      <c r="DC35" s="15">
        <f t="shared" si="50"/>
        <v>0</v>
      </c>
      <c r="DD35" s="15">
        <f t="shared" si="50"/>
        <v>0</v>
      </c>
      <c r="DE35" s="15">
        <f t="shared" si="50"/>
        <v>1.5</v>
      </c>
      <c r="DF35" s="15">
        <f t="shared" si="50"/>
        <v>0</v>
      </c>
      <c r="DG35" s="15">
        <f t="shared" si="50"/>
        <v>0</v>
      </c>
      <c r="DH35" s="16">
        <f t="shared" si="50"/>
        <v>0</v>
      </c>
      <c r="DI35" s="16">
        <f t="shared" si="50"/>
        <v>0</v>
      </c>
      <c r="DJ35" s="16">
        <f t="shared" si="50"/>
        <v>0</v>
      </c>
      <c r="DK35" s="16">
        <f t="shared" si="50"/>
        <v>0</v>
      </c>
      <c r="DL35" s="16">
        <f t="shared" si="50"/>
        <v>0</v>
      </c>
      <c r="DM35" s="16">
        <f t="shared" si="50"/>
        <v>0</v>
      </c>
      <c r="DN35" s="16">
        <f t="shared" si="50"/>
        <v>0</v>
      </c>
      <c r="DO35" s="16">
        <f t="shared" si="50"/>
        <v>0</v>
      </c>
      <c r="DP35" s="16">
        <f t="shared" si="50"/>
        <v>0</v>
      </c>
      <c r="DQ35" s="16">
        <f t="shared" si="50"/>
        <v>0</v>
      </c>
      <c r="DR35" s="16">
        <f t="shared" si="50"/>
        <v>0</v>
      </c>
      <c r="DS35" s="16">
        <f t="shared" si="50"/>
        <v>0</v>
      </c>
      <c r="DT35" s="16">
        <f t="shared" si="50"/>
        <v>0</v>
      </c>
      <c r="DU35" s="16">
        <f t="shared" si="50"/>
        <v>0</v>
      </c>
      <c r="DV35" s="16">
        <f t="shared" si="50"/>
        <v>0</v>
      </c>
      <c r="DW35" s="16">
        <f t="shared" si="50"/>
        <v>0</v>
      </c>
      <c r="DX35" s="16">
        <f t="shared" si="50"/>
        <v>0</v>
      </c>
      <c r="DY35" s="16">
        <f t="shared" si="50"/>
        <v>0</v>
      </c>
      <c r="DZ35" s="16">
        <f t="shared" si="50"/>
        <v>0</v>
      </c>
      <c r="EA35" s="16">
        <f t="shared" si="50"/>
        <v>0</v>
      </c>
      <c r="EB35" s="16">
        <f t="shared" si="50"/>
        <v>0</v>
      </c>
      <c r="EC35" s="16">
        <f t="shared" si="50"/>
        <v>0</v>
      </c>
      <c r="ED35" s="16">
        <f t="shared" si="50"/>
        <v>0</v>
      </c>
      <c r="EE35" s="16">
        <f aca="true" t="shared" si="51" ref="EE35:EK35">SUM(EE36:EE38)</f>
        <v>0</v>
      </c>
      <c r="EF35" s="16">
        <f t="shared" si="51"/>
        <v>0</v>
      </c>
      <c r="EG35" s="16">
        <f t="shared" si="51"/>
        <v>0</v>
      </c>
      <c r="EH35" s="16">
        <f t="shared" si="51"/>
        <v>0</v>
      </c>
      <c r="EI35" s="16">
        <f t="shared" si="51"/>
        <v>0</v>
      </c>
      <c r="EJ35" s="16">
        <f t="shared" si="51"/>
        <v>0</v>
      </c>
      <c r="EK35" s="16">
        <f t="shared" si="51"/>
        <v>0</v>
      </c>
    </row>
    <row r="36" spans="1:111" ht="15" outlineLevel="1">
      <c r="A36" s="3">
        <v>1</v>
      </c>
      <c r="B36" s="4">
        <v>9</v>
      </c>
      <c r="C36" s="4">
        <v>1</v>
      </c>
      <c r="E36" s="12" t="s">
        <v>15</v>
      </c>
      <c r="F36" s="15">
        <f t="shared" si="16"/>
        <v>4</v>
      </c>
      <c r="G36" s="17">
        <f>SUM(H36:U36)</f>
        <v>0</v>
      </c>
      <c r="V36" s="1">
        <f>SUM(W36:AS36)</f>
        <v>0</v>
      </c>
      <c r="AT36" s="1">
        <f>SUM(AU36:BF36)</f>
        <v>0</v>
      </c>
      <c r="BG36" s="1">
        <f>SUM(BH36:BX36)</f>
        <v>0</v>
      </c>
      <c r="BY36" s="1">
        <f>SUM(BZ36:CI36)</f>
        <v>0</v>
      </c>
      <c r="CJ36" s="1">
        <f>SUM(CK36:CU36)</f>
        <v>0</v>
      </c>
      <c r="CV36" s="1">
        <f>SUM(CW36:DF36)</f>
        <v>4</v>
      </c>
      <c r="DB36" s="1">
        <v>2.5</v>
      </c>
      <c r="DE36" s="1">
        <v>1.5</v>
      </c>
      <c r="DG36" s="1">
        <f>SUM(DH36:EK36)</f>
        <v>0</v>
      </c>
    </row>
    <row r="37" spans="1:111" ht="15" outlineLevel="1">
      <c r="A37" s="3">
        <v>1</v>
      </c>
      <c r="B37" s="4">
        <v>9</v>
      </c>
      <c r="C37" s="4">
        <v>2</v>
      </c>
      <c r="E37" s="12" t="s">
        <v>112</v>
      </c>
      <c r="F37" s="15">
        <f t="shared" si="16"/>
        <v>1.5</v>
      </c>
      <c r="G37" s="17">
        <f>SUM(H37:U37)</f>
        <v>0</v>
      </c>
      <c r="V37" s="1">
        <f>SUM(W37:AS37)</f>
        <v>0.5</v>
      </c>
      <c r="AL37" s="1">
        <v>0.5</v>
      </c>
      <c r="AT37" s="1">
        <f>SUM(AU37:BF37)</f>
        <v>0</v>
      </c>
      <c r="BG37" s="1">
        <f>SUM(BH37:BX37)</f>
        <v>0</v>
      </c>
      <c r="BY37" s="1">
        <f>SUM(BZ37:CI37)</f>
        <v>0</v>
      </c>
      <c r="CJ37" s="1">
        <f>SUM(CK37:CU37)</f>
        <v>0</v>
      </c>
      <c r="CV37" s="1">
        <f>SUM(CW37:DF37)</f>
        <v>1</v>
      </c>
      <c r="DB37" s="1">
        <v>1</v>
      </c>
      <c r="DG37" s="1">
        <f>SUM(DH37:EK37)</f>
        <v>0</v>
      </c>
    </row>
    <row r="38" spans="1:111" ht="15" outlineLevel="1">
      <c r="A38" s="3">
        <v>1</v>
      </c>
      <c r="B38" s="4">
        <v>9</v>
      </c>
      <c r="C38" s="4">
        <v>3</v>
      </c>
      <c r="E38" s="12" t="s">
        <v>113</v>
      </c>
      <c r="F38" s="15">
        <f t="shared" si="16"/>
        <v>1.5</v>
      </c>
      <c r="G38" s="17">
        <f>SUM(H38:U38)</f>
        <v>0</v>
      </c>
      <c r="V38" s="1">
        <f>SUM(W38:AS38)</f>
        <v>0.5</v>
      </c>
      <c r="AL38" s="1">
        <v>0.5</v>
      </c>
      <c r="AT38" s="1">
        <f>SUM(AU38:BF38)</f>
        <v>0</v>
      </c>
      <c r="BG38" s="1">
        <f>SUM(BH38:BX38)</f>
        <v>0</v>
      </c>
      <c r="BY38" s="1">
        <f>SUM(BZ38:CI38)</f>
        <v>0</v>
      </c>
      <c r="CJ38" s="1">
        <f>SUM(CK38:CU38)</f>
        <v>0</v>
      </c>
      <c r="CV38" s="1">
        <f>SUM(CW38:DF38)</f>
        <v>1</v>
      </c>
      <c r="DB38" s="1">
        <v>1</v>
      </c>
      <c r="DG38" s="1">
        <f>SUM(DH38:EK38)</f>
        <v>0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B130"/>
  <sheetViews>
    <sheetView showZeros="0"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" sqref="M1:AF65536"/>
    </sheetView>
  </sheetViews>
  <sheetFormatPr defaultColWidth="7.625" defaultRowHeight="15.75"/>
  <cols>
    <col min="1" max="1" width="13.875" style="22" customWidth="1"/>
    <col min="2" max="2" width="34.50390625" style="22" customWidth="1"/>
    <col min="3" max="3" width="7.00390625" style="22" customWidth="1"/>
    <col min="4" max="5" width="5.375" style="22" customWidth="1"/>
    <col min="6" max="6" width="5.875" style="22" customWidth="1"/>
    <col min="7" max="7" width="5.50390625" style="22" customWidth="1"/>
    <col min="8" max="8" width="7.00390625" style="22" customWidth="1"/>
    <col min="9" max="9" width="5.375" style="22" bestFit="1" customWidth="1"/>
    <col min="10" max="10" width="5.375" style="22" customWidth="1"/>
    <col min="11" max="11" width="5.875" style="22" customWidth="1"/>
    <col min="12" max="12" width="5.50390625" style="22" customWidth="1"/>
    <col min="13" max="17" width="4.375" style="22" bestFit="1" customWidth="1"/>
    <col min="18" max="18" width="4.625" style="22" bestFit="1" customWidth="1"/>
    <col min="19" max="32" width="4.375" style="22" bestFit="1" customWidth="1"/>
    <col min="33" max="33" width="4.625" style="22" bestFit="1" customWidth="1"/>
    <col min="34" max="37" width="4.375" style="22" bestFit="1" customWidth="1"/>
    <col min="38" max="42" width="4.625" style="22" bestFit="1" customWidth="1"/>
    <col min="43" max="52" width="4.375" style="22" bestFit="1" customWidth="1"/>
    <col min="53" max="57" width="4.625" style="22" bestFit="1" customWidth="1"/>
    <col min="58" max="16384" width="7.625" style="22" customWidth="1"/>
  </cols>
  <sheetData>
    <row r="1" spans="3:210" s="21" customFormat="1" ht="12">
      <c r="C1" s="33" t="s">
        <v>109</v>
      </c>
      <c r="D1" s="34"/>
      <c r="E1" s="34"/>
      <c r="F1" s="34"/>
      <c r="G1" s="35"/>
      <c r="H1" s="33" t="s">
        <v>110</v>
      </c>
      <c r="I1" s="34"/>
      <c r="J1" s="34"/>
      <c r="K1" s="34"/>
      <c r="L1" s="3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</row>
    <row r="2" spans="1:210" s="23" customFormat="1" ht="12">
      <c r="A2" s="23" t="s">
        <v>69</v>
      </c>
      <c r="B2" s="23" t="s">
        <v>70</v>
      </c>
      <c r="C2" s="24">
        <v>2008</v>
      </c>
      <c r="D2" s="25">
        <v>2009</v>
      </c>
      <c r="E2" s="25">
        <v>2010</v>
      </c>
      <c r="F2" s="25">
        <v>2011</v>
      </c>
      <c r="G2" s="25">
        <v>2012</v>
      </c>
      <c r="H2" s="24">
        <v>2008</v>
      </c>
      <c r="I2" s="25">
        <v>2009</v>
      </c>
      <c r="J2" s="25">
        <v>2010</v>
      </c>
      <c r="K2" s="25">
        <v>2011</v>
      </c>
      <c r="L2" s="25">
        <v>2012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</row>
    <row r="3" spans="1:12" ht="12">
      <c r="A3" s="26" t="s">
        <v>71</v>
      </c>
      <c r="B3" s="27" t="s">
        <v>72</v>
      </c>
      <c r="C3" s="27"/>
      <c r="D3" s="27">
        <f>HLOOKUP($B3,'FY09 Data Sheet'!$F$2:$EK$3,2,FALSE)</f>
        <v>0</v>
      </c>
      <c r="E3" s="27">
        <f>HLOOKUP($B3,'FY10 Data Sheet'!$F$2:$EK$3,2,FALSE)</f>
        <v>0</v>
      </c>
      <c r="F3" s="27">
        <f>HLOOKUP($B3,'FY11 Data Sheet'!$F$2:$EK$3,2,FALSE)</f>
        <v>0</v>
      </c>
      <c r="G3" s="27">
        <f>HLOOKUP($B3,'FY12 Data Sheet'!$F$2:$EK$3,2,FALSE)</f>
        <v>0</v>
      </c>
      <c r="H3" s="27"/>
      <c r="I3" s="27">
        <f>HLOOKUP($B3,'FY09 Data Sheet'!$F$2:$EK$3,2,FALSE)</f>
        <v>0</v>
      </c>
      <c r="J3" s="27">
        <f>HLOOKUP($B3,'FY10 Data Sheet'!$F$2:$EK$3,2,FALSE)</f>
        <v>0</v>
      </c>
      <c r="K3" s="27">
        <f>HLOOKUP($B3,'FY11 Data Sheet'!$F$2:$EK$3,2,FALSE)</f>
        <v>0</v>
      </c>
      <c r="L3" s="27">
        <f>HLOOKUP($B3,'FY12 Data Sheet'!$F$2:$EK$3,2,FALSE)</f>
        <v>0</v>
      </c>
    </row>
    <row r="4" spans="1:12" ht="12">
      <c r="A4" s="28"/>
      <c r="B4" s="27" t="s">
        <v>73</v>
      </c>
      <c r="C4" s="27"/>
      <c r="D4" s="27">
        <f>HLOOKUP($B4,'FY09 Data Sheet'!$F$2:$EK$3,2,FALSE)</f>
        <v>0.8</v>
      </c>
      <c r="E4" s="27">
        <f>HLOOKUP($B4,'FY10 Data Sheet'!$F$2:$EK$3,2,FALSE)</f>
        <v>1</v>
      </c>
      <c r="F4" s="27">
        <f>HLOOKUP($B4,'FY11 Data Sheet'!$F$2:$EK$3,2,FALSE)</f>
        <v>1</v>
      </c>
      <c r="G4" s="27">
        <f>HLOOKUP($B4,'FY12 Data Sheet'!$F$2:$EK$3,2,FALSE)</f>
        <v>1</v>
      </c>
      <c r="H4" s="27"/>
      <c r="I4" s="27">
        <f>HLOOKUP($B4,'FY09 Data Sheet'!$F$2:$EK$3,2,FALSE)</f>
        <v>0.8</v>
      </c>
      <c r="J4" s="27">
        <f>HLOOKUP($B4,'FY10 Data Sheet'!$F$2:$EK$3,2,FALSE)</f>
        <v>1</v>
      </c>
      <c r="K4" s="27">
        <f>HLOOKUP($B4,'FY11 Data Sheet'!$F$2:$EK$3,2,FALSE)</f>
        <v>1</v>
      </c>
      <c r="L4" s="27">
        <f>HLOOKUP($B4,'FY12 Data Sheet'!$F$2:$EK$3,2,FALSE)</f>
        <v>1</v>
      </c>
    </row>
    <row r="5" spans="1:12" ht="12">
      <c r="A5" s="28"/>
      <c r="B5" s="27" t="s">
        <v>74</v>
      </c>
      <c r="C5" s="27"/>
      <c r="D5" s="27">
        <f>HLOOKUP($B5,'FY09 Data Sheet'!$F$2:$EK$3,2,FALSE)</f>
        <v>0</v>
      </c>
      <c r="E5" s="27">
        <f>HLOOKUP($B5,'FY10 Data Sheet'!$F$2:$EK$3,2,FALSE)</f>
        <v>0</v>
      </c>
      <c r="F5" s="27">
        <f>HLOOKUP($B5,'FY11 Data Sheet'!$F$2:$EK$3,2,FALSE)</f>
        <v>0</v>
      </c>
      <c r="G5" s="27">
        <f>HLOOKUP($B5,'FY12 Data Sheet'!$F$2:$EK$3,2,FALSE)</f>
        <v>0</v>
      </c>
      <c r="H5" s="27"/>
      <c r="I5" s="27">
        <f>HLOOKUP($B5,'FY09 Data Sheet'!$F$2:$EK$3,2,FALSE)</f>
        <v>0</v>
      </c>
      <c r="J5" s="27">
        <f>HLOOKUP($B5,'FY10 Data Sheet'!$F$2:$EK$3,2,FALSE)</f>
        <v>0</v>
      </c>
      <c r="K5" s="27">
        <f>HLOOKUP($B5,'FY11 Data Sheet'!$F$2:$EK$3,2,FALSE)</f>
        <v>0</v>
      </c>
      <c r="L5" s="27">
        <f>HLOOKUP($B5,'FY12 Data Sheet'!$F$2:$EK$3,2,FALSE)</f>
        <v>0</v>
      </c>
    </row>
    <row r="6" spans="1:12" ht="12">
      <c r="A6" s="28"/>
      <c r="B6" s="27" t="s">
        <v>75</v>
      </c>
      <c r="C6" s="27"/>
      <c r="D6" s="27">
        <f>HLOOKUP($B6,'FY09 Data Sheet'!$F$2:$EK$3,2,FALSE)</f>
        <v>0.5</v>
      </c>
      <c r="E6" s="27">
        <f>HLOOKUP($B6,'FY10 Data Sheet'!$F$2:$EK$3,2,FALSE)</f>
        <v>1</v>
      </c>
      <c r="F6" s="27">
        <f>HLOOKUP($B6,'FY11 Data Sheet'!$F$2:$EK$3,2,FALSE)</f>
        <v>1</v>
      </c>
      <c r="G6" s="27">
        <f>HLOOKUP($B6,'FY12 Data Sheet'!$F$2:$EK$3,2,FALSE)</f>
        <v>1</v>
      </c>
      <c r="H6" s="27"/>
      <c r="I6" s="27">
        <f>HLOOKUP($B6,'FY09 Data Sheet'!$F$2:$EK$3,2,FALSE)</f>
        <v>0.5</v>
      </c>
      <c r="J6" s="27">
        <f>HLOOKUP($B6,'FY10 Data Sheet'!$F$2:$EK$3,2,FALSE)</f>
        <v>1</v>
      </c>
      <c r="K6" s="27">
        <f>HLOOKUP($B6,'FY11 Data Sheet'!$F$2:$EK$3,2,FALSE)</f>
        <v>1</v>
      </c>
      <c r="L6" s="27">
        <f>HLOOKUP($B6,'FY12 Data Sheet'!$F$2:$EK$3,2,FALSE)</f>
        <v>1</v>
      </c>
    </row>
    <row r="7" spans="1:12" ht="12">
      <c r="A7" s="28"/>
      <c r="B7" s="27" t="s">
        <v>76</v>
      </c>
      <c r="C7" s="27"/>
      <c r="D7" s="27">
        <f>HLOOKUP($B7,'FY09 Data Sheet'!$F$2:$EK$3,2,FALSE)</f>
        <v>0</v>
      </c>
      <c r="E7" s="27">
        <f>HLOOKUP($B7,'FY10 Data Sheet'!$F$2:$EK$3,2,FALSE)</f>
        <v>0</v>
      </c>
      <c r="F7" s="27">
        <f>HLOOKUP($B7,'FY11 Data Sheet'!$F$2:$EK$3,2,FALSE)</f>
        <v>0</v>
      </c>
      <c r="G7" s="27">
        <f>HLOOKUP($B7,'FY12 Data Sheet'!$F$2:$EK$3,2,FALSE)</f>
        <v>0</v>
      </c>
      <c r="H7" s="27"/>
      <c r="I7" s="27">
        <f>HLOOKUP($B7,'FY09 Data Sheet'!$F$2:$EK$3,2,FALSE)</f>
        <v>0</v>
      </c>
      <c r="J7" s="27">
        <f>HLOOKUP($B7,'FY10 Data Sheet'!$F$2:$EK$3,2,FALSE)</f>
        <v>0</v>
      </c>
      <c r="K7" s="27">
        <f>HLOOKUP($B7,'FY11 Data Sheet'!$F$2:$EK$3,2,FALSE)</f>
        <v>0</v>
      </c>
      <c r="L7" s="27">
        <f>HLOOKUP($B7,'FY12 Data Sheet'!$F$2:$EK$3,2,FALSE)</f>
        <v>0</v>
      </c>
    </row>
    <row r="8" spans="1:12" ht="12">
      <c r="A8" s="28"/>
      <c r="B8" s="27" t="s">
        <v>77</v>
      </c>
      <c r="C8" s="27"/>
      <c r="D8" s="27">
        <f>HLOOKUP($B8,'FY09 Data Sheet'!$F$2:$EK$3,2,FALSE)</f>
        <v>0</v>
      </c>
      <c r="E8" s="27">
        <f>HLOOKUP($B8,'FY10 Data Sheet'!$F$2:$EK$3,2,FALSE)</f>
        <v>0</v>
      </c>
      <c r="F8" s="27">
        <f>HLOOKUP($B8,'FY11 Data Sheet'!$F$2:$EK$3,2,FALSE)</f>
        <v>0</v>
      </c>
      <c r="G8" s="27">
        <f>HLOOKUP($B8,'FY12 Data Sheet'!$F$2:$EK$3,2,FALSE)</f>
        <v>0</v>
      </c>
      <c r="H8" s="27"/>
      <c r="I8" s="27">
        <f>HLOOKUP($B8,'FY09 Data Sheet'!$F$2:$EK$3,2,FALSE)</f>
        <v>0</v>
      </c>
      <c r="J8" s="27">
        <f>HLOOKUP($B8,'FY10 Data Sheet'!$F$2:$EK$3,2,FALSE)</f>
        <v>0</v>
      </c>
      <c r="K8" s="27">
        <f>HLOOKUP($B8,'FY11 Data Sheet'!$F$2:$EK$3,2,FALSE)</f>
        <v>0</v>
      </c>
      <c r="L8" s="27">
        <f>HLOOKUP($B8,'FY12 Data Sheet'!$F$2:$EK$3,2,FALSE)</f>
        <v>0</v>
      </c>
    </row>
    <row r="9" spans="1:12" ht="12">
      <c r="A9" s="28"/>
      <c r="B9" s="27" t="s">
        <v>78</v>
      </c>
      <c r="C9" s="27"/>
      <c r="D9" s="27">
        <f>HLOOKUP($B9,'FY09 Data Sheet'!$F$2:$EK$3,2,FALSE)</f>
        <v>0</v>
      </c>
      <c r="E9" s="27">
        <f>HLOOKUP($B9,'FY10 Data Sheet'!$F$2:$EK$3,2,FALSE)</f>
        <v>0</v>
      </c>
      <c r="F9" s="27">
        <f>HLOOKUP($B9,'FY11 Data Sheet'!$F$2:$EK$3,2,FALSE)</f>
        <v>0</v>
      </c>
      <c r="G9" s="27">
        <f>HLOOKUP($B9,'FY12 Data Sheet'!$F$2:$EK$3,2,FALSE)</f>
        <v>0</v>
      </c>
      <c r="H9" s="27"/>
      <c r="I9" s="27">
        <f>HLOOKUP($B9,'FY09 Data Sheet'!$F$2:$EK$3,2,FALSE)</f>
        <v>0</v>
      </c>
      <c r="J9" s="27">
        <f>HLOOKUP($B9,'FY10 Data Sheet'!$F$2:$EK$3,2,FALSE)</f>
        <v>0</v>
      </c>
      <c r="K9" s="27">
        <f>HLOOKUP($B9,'FY11 Data Sheet'!$F$2:$EK$3,2,FALSE)</f>
        <v>0</v>
      </c>
      <c r="L9" s="27">
        <f>HLOOKUP($B9,'FY12 Data Sheet'!$F$2:$EK$3,2,FALSE)</f>
        <v>0</v>
      </c>
    </row>
    <row r="10" spans="1:12" ht="12">
      <c r="A10" s="28"/>
      <c r="B10" s="27" t="s">
        <v>79</v>
      </c>
      <c r="C10" s="27"/>
      <c r="D10" s="27">
        <f>HLOOKUP($B10,'FY09 Data Sheet'!$F$2:$EK$3,2,FALSE)</f>
        <v>0.3</v>
      </c>
      <c r="E10" s="27">
        <f>HLOOKUP($B10,'FY10 Data Sheet'!$F$2:$EK$3,2,FALSE)</f>
        <v>0.3</v>
      </c>
      <c r="F10" s="27">
        <f>HLOOKUP($B10,'FY11 Data Sheet'!$F$2:$EK$3,2,FALSE)</f>
        <v>0.3</v>
      </c>
      <c r="G10" s="27">
        <f>HLOOKUP($B10,'FY12 Data Sheet'!$F$2:$EK$3,2,FALSE)</f>
        <v>0.5</v>
      </c>
      <c r="H10" s="27"/>
      <c r="I10" s="27">
        <f>HLOOKUP($B10,'FY09 Data Sheet'!$F$2:$EK$3,2,FALSE)</f>
        <v>0.3</v>
      </c>
      <c r="J10" s="27">
        <f>HLOOKUP($B10,'FY10 Data Sheet'!$F$2:$EK$3,2,FALSE)</f>
        <v>0.3</v>
      </c>
      <c r="K10" s="27">
        <f>HLOOKUP($B10,'FY11 Data Sheet'!$F$2:$EK$3,2,FALSE)</f>
        <v>0.3</v>
      </c>
      <c r="L10" s="27">
        <f>HLOOKUP($B10,'FY12 Data Sheet'!$F$2:$EK$3,2,FALSE)</f>
        <v>0.5</v>
      </c>
    </row>
    <row r="11" spans="1:12" ht="12">
      <c r="A11" s="28"/>
      <c r="B11" s="27" t="s">
        <v>80</v>
      </c>
      <c r="C11" s="27"/>
      <c r="D11" s="27">
        <f>HLOOKUP($B11,'FY09 Data Sheet'!$F$2:$EK$3,2,FALSE)</f>
        <v>1.5</v>
      </c>
      <c r="E11" s="27">
        <f>HLOOKUP($B11,'FY10 Data Sheet'!$F$2:$EK$3,2,FALSE)</f>
        <v>2</v>
      </c>
      <c r="F11" s="27">
        <f>HLOOKUP($B11,'FY11 Data Sheet'!$F$2:$EK$3,2,FALSE)</f>
        <v>2</v>
      </c>
      <c r="G11" s="27">
        <f>HLOOKUP($B11,'FY12 Data Sheet'!$F$2:$EK$3,2,FALSE)</f>
        <v>2</v>
      </c>
      <c r="H11" s="27"/>
      <c r="I11" s="27">
        <f>HLOOKUP($B11,'FY09 Data Sheet'!$F$2:$EK$3,2,FALSE)</f>
        <v>1.5</v>
      </c>
      <c r="J11" s="27">
        <f>HLOOKUP($B11,'FY10 Data Sheet'!$F$2:$EK$3,2,FALSE)</f>
        <v>2</v>
      </c>
      <c r="K11" s="27">
        <f>HLOOKUP($B11,'FY11 Data Sheet'!$F$2:$EK$3,2,FALSE)</f>
        <v>2</v>
      </c>
      <c r="L11" s="27">
        <f>HLOOKUP($B11,'FY12 Data Sheet'!$F$2:$EK$3,2,FALSE)</f>
        <v>2</v>
      </c>
    </row>
    <row r="12" spans="1:12" ht="12">
      <c r="A12" s="28"/>
      <c r="B12" s="27" t="s">
        <v>68</v>
      </c>
      <c r="C12" s="27"/>
      <c r="D12" s="27">
        <f>HLOOKUP($B12,'FY09 Data Sheet'!$F$2:$EK$3,2,FALSE)</f>
        <v>2</v>
      </c>
      <c r="E12" s="27">
        <f>HLOOKUP($B12,'FY10 Data Sheet'!$F$2:$EK$3,2,FALSE)</f>
        <v>2</v>
      </c>
      <c r="F12" s="27">
        <f>HLOOKUP($B12,'FY11 Data Sheet'!$F$2:$EK$3,2,FALSE)</f>
        <v>2</v>
      </c>
      <c r="G12" s="27">
        <f>HLOOKUP($B12,'FY12 Data Sheet'!$F$2:$EK$3,2,FALSE)</f>
        <v>2</v>
      </c>
      <c r="H12" s="27"/>
      <c r="I12" s="27">
        <f>HLOOKUP($B12,'FY09 Data Sheet'!$F$2:$EK$3,2,FALSE)</f>
        <v>2</v>
      </c>
      <c r="J12" s="27">
        <f>HLOOKUP($B12,'FY10 Data Sheet'!$F$2:$EK$3,2,FALSE)</f>
        <v>2</v>
      </c>
      <c r="K12" s="27">
        <f>HLOOKUP($B12,'FY11 Data Sheet'!$F$2:$EK$3,2,FALSE)</f>
        <v>2</v>
      </c>
      <c r="L12" s="27">
        <f>HLOOKUP($B12,'FY12 Data Sheet'!$F$2:$EK$3,2,FALSE)</f>
        <v>2</v>
      </c>
    </row>
    <row r="13" spans="1:12" ht="12">
      <c r="A13" s="28"/>
      <c r="B13" s="27" t="s">
        <v>81</v>
      </c>
      <c r="C13" s="27"/>
      <c r="D13" s="27">
        <f>HLOOKUP($B13,'FY09 Data Sheet'!$F$2:$EK$3,2,FALSE)</f>
        <v>0</v>
      </c>
      <c r="E13" s="27">
        <f>HLOOKUP($B13,'FY10 Data Sheet'!$F$2:$EK$3,2,FALSE)</f>
        <v>0</v>
      </c>
      <c r="F13" s="27">
        <f>HLOOKUP($B13,'FY11 Data Sheet'!$F$2:$EK$3,2,FALSE)</f>
        <v>0</v>
      </c>
      <c r="G13" s="27">
        <f>HLOOKUP($B13,'FY12 Data Sheet'!$F$2:$EK$3,2,FALSE)</f>
        <v>0</v>
      </c>
      <c r="H13" s="27"/>
      <c r="I13" s="27">
        <f>HLOOKUP($B13,'FY09 Data Sheet'!$F$2:$EK$3,2,FALSE)</f>
        <v>0</v>
      </c>
      <c r="J13" s="27">
        <f>HLOOKUP($B13,'FY10 Data Sheet'!$F$2:$EK$3,2,FALSE)</f>
        <v>0</v>
      </c>
      <c r="K13" s="27">
        <f>HLOOKUP($B13,'FY11 Data Sheet'!$F$2:$EK$3,2,FALSE)</f>
        <v>0</v>
      </c>
      <c r="L13" s="27">
        <f>HLOOKUP($B13,'FY12 Data Sheet'!$F$2:$EK$3,2,FALSE)</f>
        <v>0</v>
      </c>
    </row>
    <row r="14" spans="1:12" ht="12">
      <c r="A14" s="28"/>
      <c r="B14" s="27" t="s">
        <v>82</v>
      </c>
      <c r="C14" s="27"/>
      <c r="D14" s="27">
        <f>HLOOKUP($B14,'FY09 Data Sheet'!$F$2:$EK$3,2,FALSE)</f>
        <v>0</v>
      </c>
      <c r="E14" s="27">
        <f>HLOOKUP($B14,'FY10 Data Sheet'!$F$2:$EK$3,2,FALSE)</f>
        <v>0</v>
      </c>
      <c r="F14" s="27">
        <f>HLOOKUP($B14,'FY11 Data Sheet'!$F$2:$EK$3,2,FALSE)</f>
        <v>0</v>
      </c>
      <c r="G14" s="27">
        <f>HLOOKUP($B14,'FY12 Data Sheet'!$F$2:$EK$3,2,FALSE)</f>
        <v>0</v>
      </c>
      <c r="H14" s="27"/>
      <c r="I14" s="27">
        <f>HLOOKUP($B14,'FY09 Data Sheet'!$F$2:$EK$3,2,FALSE)</f>
        <v>0</v>
      </c>
      <c r="J14" s="27">
        <f>HLOOKUP($B14,'FY10 Data Sheet'!$F$2:$EK$3,2,FALSE)</f>
        <v>0</v>
      </c>
      <c r="K14" s="27">
        <f>HLOOKUP($B14,'FY11 Data Sheet'!$F$2:$EK$3,2,FALSE)</f>
        <v>0</v>
      </c>
      <c r="L14" s="27">
        <f>HLOOKUP($B14,'FY12 Data Sheet'!$F$2:$EK$3,2,FALSE)</f>
        <v>0</v>
      </c>
    </row>
    <row r="15" spans="1:12" ht="12">
      <c r="A15" s="28"/>
      <c r="B15" s="27" t="s">
        <v>83</v>
      </c>
      <c r="C15" s="27"/>
      <c r="D15" s="27">
        <f>HLOOKUP($B15,'FY09 Data Sheet'!$F$2:$EK$3,2,FALSE)</f>
        <v>0</v>
      </c>
      <c r="E15" s="27">
        <f>HLOOKUP($B15,'FY10 Data Sheet'!$F$2:$EK$3,2,FALSE)</f>
        <v>0</v>
      </c>
      <c r="F15" s="27">
        <f>HLOOKUP($B15,'FY11 Data Sheet'!$F$2:$EK$3,2,FALSE)</f>
        <v>0</v>
      </c>
      <c r="G15" s="27">
        <f>HLOOKUP($B15,'FY12 Data Sheet'!$F$2:$EK$3,2,FALSE)</f>
        <v>0</v>
      </c>
      <c r="H15" s="27"/>
      <c r="I15" s="27">
        <f>HLOOKUP($B15,'FY09 Data Sheet'!$F$2:$EK$3,2,FALSE)</f>
        <v>0</v>
      </c>
      <c r="J15" s="27">
        <f>HLOOKUP($B15,'FY10 Data Sheet'!$F$2:$EK$3,2,FALSE)</f>
        <v>0</v>
      </c>
      <c r="K15" s="27">
        <f>HLOOKUP($B15,'FY11 Data Sheet'!$F$2:$EK$3,2,FALSE)</f>
        <v>0</v>
      </c>
      <c r="L15" s="27">
        <f>HLOOKUP($B15,'FY12 Data Sheet'!$F$2:$EK$3,2,FALSE)</f>
        <v>0</v>
      </c>
    </row>
    <row r="16" spans="1:12" ht="12">
      <c r="A16" s="29"/>
      <c r="B16" s="27" t="s">
        <v>84</v>
      </c>
      <c r="C16" s="27"/>
      <c r="D16" s="27">
        <f>HLOOKUP($B16,'FY09 Data Sheet'!$F$2:$EK$3,2,FALSE)</f>
        <v>0</v>
      </c>
      <c r="E16" s="27">
        <f>HLOOKUP($B16,'FY10 Data Sheet'!$F$2:$EK$3,2,FALSE)</f>
        <v>0</v>
      </c>
      <c r="F16" s="27">
        <f>HLOOKUP($B16,'FY11 Data Sheet'!$F$2:$EK$3,2,FALSE)</f>
        <v>0</v>
      </c>
      <c r="G16" s="27">
        <f>HLOOKUP($B16,'FY12 Data Sheet'!$F$2:$EK$3,2,FALSE)</f>
        <v>0</v>
      </c>
      <c r="H16" s="27"/>
      <c r="I16" s="27">
        <f>HLOOKUP($B16,'FY09 Data Sheet'!$F$2:$EK$3,2,FALSE)</f>
        <v>0</v>
      </c>
      <c r="J16" s="27">
        <f>HLOOKUP($B16,'FY10 Data Sheet'!$F$2:$EK$3,2,FALSE)</f>
        <v>0</v>
      </c>
      <c r="K16" s="27">
        <f>HLOOKUP($B16,'FY11 Data Sheet'!$F$2:$EK$3,2,FALSE)</f>
        <v>0</v>
      </c>
      <c r="L16" s="27">
        <f>HLOOKUP($B16,'FY12 Data Sheet'!$F$2:$EK$3,2,FALSE)</f>
        <v>0</v>
      </c>
    </row>
    <row r="17" spans="1:12" ht="12">
      <c r="A17" s="26" t="s">
        <v>85</v>
      </c>
      <c r="B17" s="27" t="s">
        <v>86</v>
      </c>
      <c r="C17" s="27"/>
      <c r="D17" s="27">
        <f>HLOOKUP($B17,'FY09 Data Sheet'!$F$2:$EK$3,2,FALSE)</f>
        <v>0</v>
      </c>
      <c r="E17" s="27">
        <f>HLOOKUP($B17,'FY10 Data Sheet'!$F$2:$EK$3,2,FALSE)</f>
        <v>0</v>
      </c>
      <c r="F17" s="27">
        <f>HLOOKUP($B17,'FY11 Data Sheet'!$F$2:$EK$3,2,FALSE)</f>
        <v>0</v>
      </c>
      <c r="G17" s="27">
        <f>HLOOKUP($B17,'FY12 Data Sheet'!$F$2:$EK$3,2,FALSE)</f>
        <v>0</v>
      </c>
      <c r="H17" s="27"/>
      <c r="I17" s="27">
        <f>HLOOKUP($B17,'FY09 Data Sheet'!$F$2:$EK$3,2,FALSE)</f>
        <v>0</v>
      </c>
      <c r="J17" s="27">
        <f>HLOOKUP($B17,'FY10 Data Sheet'!$F$2:$EK$3,2,FALSE)</f>
        <v>0</v>
      </c>
      <c r="K17" s="27">
        <f>HLOOKUP($B17,'FY11 Data Sheet'!$F$2:$EK$3,2,FALSE)</f>
        <v>0</v>
      </c>
      <c r="L17" s="27">
        <f>HLOOKUP($B17,'FY12 Data Sheet'!$F$2:$EK$3,2,FALSE)</f>
        <v>0</v>
      </c>
    </row>
    <row r="18" spans="1:12" ht="12">
      <c r="A18" s="28"/>
      <c r="B18" s="27" t="s">
        <v>87</v>
      </c>
      <c r="C18" s="27"/>
      <c r="D18" s="27">
        <f>HLOOKUP($B18,'FY09 Data Sheet'!$F$2:$EK$3,2,FALSE)</f>
        <v>0</v>
      </c>
      <c r="E18" s="27">
        <f>HLOOKUP($B18,'FY10 Data Sheet'!$F$2:$EK$3,2,FALSE)</f>
        <v>0</v>
      </c>
      <c r="F18" s="27">
        <f>HLOOKUP($B18,'FY11 Data Sheet'!$F$2:$EK$3,2,FALSE)</f>
        <v>0</v>
      </c>
      <c r="G18" s="27">
        <f>HLOOKUP($B18,'FY12 Data Sheet'!$F$2:$EK$3,2,FALSE)</f>
        <v>0</v>
      </c>
      <c r="H18" s="27"/>
      <c r="I18" s="27">
        <f>HLOOKUP($B18,'FY09 Data Sheet'!$F$2:$EK$3,2,FALSE)</f>
        <v>0</v>
      </c>
      <c r="J18" s="27">
        <f>HLOOKUP($B18,'FY10 Data Sheet'!$F$2:$EK$3,2,FALSE)</f>
        <v>0</v>
      </c>
      <c r="K18" s="27">
        <f>HLOOKUP($B18,'FY11 Data Sheet'!$F$2:$EK$3,2,FALSE)</f>
        <v>0</v>
      </c>
      <c r="L18" s="27">
        <f>HLOOKUP($B18,'FY12 Data Sheet'!$F$2:$EK$3,2,FALSE)</f>
        <v>0</v>
      </c>
    </row>
    <row r="19" spans="1:12" ht="12">
      <c r="A19" s="28"/>
      <c r="B19" s="27" t="s">
        <v>88</v>
      </c>
      <c r="C19" s="27"/>
      <c r="D19" s="27">
        <f>HLOOKUP($B19,'FY09 Data Sheet'!$F$2:$EK$3,2,FALSE)</f>
        <v>0</v>
      </c>
      <c r="E19" s="27">
        <f>HLOOKUP($B19,'FY10 Data Sheet'!$F$2:$EK$3,2,FALSE)</f>
        <v>0</v>
      </c>
      <c r="F19" s="27">
        <f>HLOOKUP($B19,'FY11 Data Sheet'!$F$2:$EK$3,2,FALSE)</f>
        <v>0</v>
      </c>
      <c r="G19" s="27">
        <f>HLOOKUP($B19,'FY12 Data Sheet'!$F$2:$EK$3,2,FALSE)</f>
        <v>0</v>
      </c>
      <c r="H19" s="27"/>
      <c r="I19" s="27">
        <f>HLOOKUP($B19,'FY09 Data Sheet'!$F$2:$EK$3,2,FALSE)</f>
        <v>0</v>
      </c>
      <c r="J19" s="27">
        <f>HLOOKUP($B19,'FY10 Data Sheet'!$F$2:$EK$3,2,FALSE)</f>
        <v>0</v>
      </c>
      <c r="K19" s="27">
        <f>HLOOKUP($B19,'FY11 Data Sheet'!$F$2:$EK$3,2,FALSE)</f>
        <v>0</v>
      </c>
      <c r="L19" s="27">
        <f>HLOOKUP($B19,'FY12 Data Sheet'!$F$2:$EK$3,2,FALSE)</f>
        <v>0</v>
      </c>
    </row>
    <row r="20" spans="1:12" ht="12">
      <c r="A20" s="28"/>
      <c r="B20" s="27" t="s">
        <v>89</v>
      </c>
      <c r="C20" s="27"/>
      <c r="D20" s="27">
        <f>HLOOKUP($B20,'FY09 Data Sheet'!$F$2:$EK$3,2,FALSE)</f>
        <v>0</v>
      </c>
      <c r="E20" s="27">
        <f>HLOOKUP($B20,'FY10 Data Sheet'!$F$2:$EK$3,2,FALSE)</f>
        <v>0</v>
      </c>
      <c r="F20" s="27">
        <f>HLOOKUP($B20,'FY11 Data Sheet'!$F$2:$EK$3,2,FALSE)</f>
        <v>0</v>
      </c>
      <c r="G20" s="27">
        <f>HLOOKUP($B20,'FY12 Data Sheet'!$F$2:$EK$3,2,FALSE)</f>
        <v>0</v>
      </c>
      <c r="H20" s="27"/>
      <c r="I20" s="27">
        <f>HLOOKUP($B20,'FY09 Data Sheet'!$F$2:$EK$3,2,FALSE)</f>
        <v>0</v>
      </c>
      <c r="J20" s="27">
        <f>HLOOKUP($B20,'FY10 Data Sheet'!$F$2:$EK$3,2,FALSE)</f>
        <v>0</v>
      </c>
      <c r="K20" s="27">
        <f>HLOOKUP($B20,'FY11 Data Sheet'!$F$2:$EK$3,2,FALSE)</f>
        <v>0</v>
      </c>
      <c r="L20" s="27">
        <f>HLOOKUP($B20,'FY12 Data Sheet'!$F$2:$EK$3,2,FALSE)</f>
        <v>0</v>
      </c>
    </row>
    <row r="21" spans="1:12" ht="12">
      <c r="A21" s="28"/>
      <c r="B21" s="27" t="s">
        <v>90</v>
      </c>
      <c r="C21" s="27"/>
      <c r="D21" s="27">
        <f>HLOOKUP($B21,'FY09 Data Sheet'!$F$2:$EK$3,2,FALSE)</f>
        <v>0</v>
      </c>
      <c r="E21" s="27">
        <f>HLOOKUP($B21,'FY10 Data Sheet'!$F$2:$EK$3,2,FALSE)</f>
        <v>0</v>
      </c>
      <c r="F21" s="27">
        <f>HLOOKUP($B21,'FY11 Data Sheet'!$F$2:$EK$3,2,FALSE)</f>
        <v>0</v>
      </c>
      <c r="G21" s="27">
        <f>HLOOKUP($B21,'FY12 Data Sheet'!$F$2:$EK$3,2,FALSE)</f>
        <v>0</v>
      </c>
      <c r="H21" s="27"/>
      <c r="I21" s="27">
        <f>HLOOKUP($B21,'FY09 Data Sheet'!$F$2:$EK$3,2,FALSE)</f>
        <v>0</v>
      </c>
      <c r="J21" s="27">
        <f>HLOOKUP($B21,'FY10 Data Sheet'!$F$2:$EK$3,2,FALSE)</f>
        <v>0</v>
      </c>
      <c r="K21" s="27">
        <f>HLOOKUP($B21,'FY11 Data Sheet'!$F$2:$EK$3,2,FALSE)</f>
        <v>0</v>
      </c>
      <c r="L21" s="27">
        <f>HLOOKUP($B21,'FY12 Data Sheet'!$F$2:$EK$3,2,FALSE)</f>
        <v>0</v>
      </c>
    </row>
    <row r="22" spans="1:12" ht="12">
      <c r="A22" s="28"/>
      <c r="B22" s="27" t="s">
        <v>91</v>
      </c>
      <c r="C22" s="27"/>
      <c r="D22" s="27">
        <v>4</v>
      </c>
      <c r="E22" s="27">
        <v>4</v>
      </c>
      <c r="F22" s="27">
        <v>6</v>
      </c>
      <c r="G22" s="27">
        <v>6</v>
      </c>
      <c r="H22" s="27"/>
      <c r="I22" s="27">
        <f>HLOOKUP($B22,'FY09 Data Sheet'!$F$2:$EK$3,2,FALSE)</f>
        <v>3.5</v>
      </c>
      <c r="J22" s="27">
        <f>HLOOKUP($B22,'FY10 Data Sheet'!$F$2:$EK$3,2,FALSE)</f>
        <v>4</v>
      </c>
      <c r="K22" s="27">
        <f>HLOOKUP($B22,'FY11 Data Sheet'!$F$2:$EK$3,2,FALSE)</f>
        <v>4</v>
      </c>
      <c r="L22" s="27">
        <f>HLOOKUP($B22,'FY12 Data Sheet'!$F$2:$EK$3,2,FALSE)</f>
        <v>4.5</v>
      </c>
    </row>
    <row r="23" spans="1:12" ht="12">
      <c r="A23" s="28"/>
      <c r="B23" s="27" t="s">
        <v>92</v>
      </c>
      <c r="C23" s="27"/>
      <c r="D23" s="27">
        <f>HLOOKUP($B23,'FY09 Data Sheet'!$F$2:$EK$3,2,FALSE)</f>
        <v>0</v>
      </c>
      <c r="E23" s="27">
        <f>HLOOKUP($B23,'FY10 Data Sheet'!$F$2:$EK$3,2,FALSE)</f>
        <v>0</v>
      </c>
      <c r="F23" s="27">
        <f>HLOOKUP($B23,'FY11 Data Sheet'!$F$2:$EK$3,2,FALSE)</f>
        <v>0</v>
      </c>
      <c r="G23" s="27">
        <f>HLOOKUP($B23,'FY12 Data Sheet'!$F$2:$EK$3,2,FALSE)</f>
        <v>0</v>
      </c>
      <c r="H23" s="27"/>
      <c r="I23" s="27">
        <f>HLOOKUP($B23,'FY09 Data Sheet'!$F$2:$EK$3,2,FALSE)</f>
        <v>0</v>
      </c>
      <c r="J23" s="27">
        <f>HLOOKUP($B23,'FY10 Data Sheet'!$F$2:$EK$3,2,FALSE)</f>
        <v>0</v>
      </c>
      <c r="K23" s="27">
        <f>HLOOKUP($B23,'FY11 Data Sheet'!$F$2:$EK$3,2,FALSE)</f>
        <v>0</v>
      </c>
      <c r="L23" s="27">
        <f>HLOOKUP($B23,'FY12 Data Sheet'!$F$2:$EK$3,2,FALSE)</f>
        <v>0</v>
      </c>
    </row>
    <row r="24" spans="1:12" ht="12">
      <c r="A24" s="28"/>
      <c r="B24" s="27" t="s">
        <v>93</v>
      </c>
      <c r="C24" s="27"/>
      <c r="D24" s="27">
        <f>HLOOKUP($B24,'FY09 Data Sheet'!$F$2:$EK$3,2,FALSE)</f>
        <v>0</v>
      </c>
      <c r="E24" s="27">
        <f>HLOOKUP($B24,'FY10 Data Sheet'!$F$2:$EK$3,2,FALSE)</f>
        <v>0</v>
      </c>
      <c r="F24" s="27">
        <f>HLOOKUP($B24,'FY11 Data Sheet'!$F$2:$EK$3,2,FALSE)</f>
        <v>0</v>
      </c>
      <c r="G24" s="27">
        <f>HLOOKUP($B24,'FY12 Data Sheet'!$F$2:$EK$3,2,FALSE)</f>
        <v>0</v>
      </c>
      <c r="H24" s="27"/>
      <c r="I24" s="27">
        <f>HLOOKUP($B24,'FY09 Data Sheet'!$F$2:$EK$3,2,FALSE)</f>
        <v>0</v>
      </c>
      <c r="J24" s="27">
        <f>HLOOKUP($B24,'FY10 Data Sheet'!$F$2:$EK$3,2,FALSE)</f>
        <v>0</v>
      </c>
      <c r="K24" s="27">
        <f>HLOOKUP($B24,'FY11 Data Sheet'!$F$2:$EK$3,2,FALSE)</f>
        <v>0</v>
      </c>
      <c r="L24" s="27">
        <f>HLOOKUP($B24,'FY12 Data Sheet'!$F$2:$EK$3,2,FALSE)</f>
        <v>0</v>
      </c>
    </row>
    <row r="25" spans="1:12" ht="12">
      <c r="A25" s="28"/>
      <c r="B25" s="27" t="s">
        <v>94</v>
      </c>
      <c r="C25" s="27"/>
      <c r="D25" s="27">
        <f>HLOOKUP($B25,'FY09 Data Sheet'!$F$2:$EK$3,2,FALSE)</f>
        <v>0</v>
      </c>
      <c r="E25" s="27">
        <f>HLOOKUP($B25,'FY10 Data Sheet'!$F$2:$EK$3,2,FALSE)</f>
        <v>0</v>
      </c>
      <c r="F25" s="27">
        <f>HLOOKUP($B25,'FY11 Data Sheet'!$F$2:$EK$3,2,FALSE)</f>
        <v>0</v>
      </c>
      <c r="G25" s="27">
        <f>HLOOKUP($B25,'FY12 Data Sheet'!$F$2:$EK$3,2,FALSE)</f>
        <v>0</v>
      </c>
      <c r="H25" s="27"/>
      <c r="I25" s="27">
        <f>HLOOKUP($B25,'FY09 Data Sheet'!$F$2:$EK$3,2,FALSE)</f>
        <v>0</v>
      </c>
      <c r="J25" s="27">
        <f>HLOOKUP($B25,'FY10 Data Sheet'!$F$2:$EK$3,2,FALSE)</f>
        <v>0</v>
      </c>
      <c r="K25" s="27">
        <f>HLOOKUP($B25,'FY11 Data Sheet'!$F$2:$EK$3,2,FALSE)</f>
        <v>0</v>
      </c>
      <c r="L25" s="27">
        <f>HLOOKUP($B25,'FY12 Data Sheet'!$F$2:$EK$3,2,FALSE)</f>
        <v>0</v>
      </c>
    </row>
    <row r="26" spans="1:12" ht="12">
      <c r="A26" s="28"/>
      <c r="B26" s="27" t="s">
        <v>95</v>
      </c>
      <c r="C26" s="27"/>
      <c r="D26" s="27">
        <f>HLOOKUP($B26,'FY09 Data Sheet'!$F$2:$EK$3,2,FALSE)</f>
        <v>1</v>
      </c>
      <c r="E26" s="27">
        <f>HLOOKUP($B26,'FY10 Data Sheet'!$F$2:$EK$3,2,FALSE)</f>
        <v>1</v>
      </c>
      <c r="F26" s="27">
        <f>HLOOKUP($B26,'FY11 Data Sheet'!$F$2:$EK$3,2,FALSE)</f>
        <v>1</v>
      </c>
      <c r="G26" s="27">
        <f>HLOOKUP($B26,'FY12 Data Sheet'!$F$2:$EK$3,2,FALSE)</f>
        <v>1.4</v>
      </c>
      <c r="H26" s="27"/>
      <c r="I26" s="27">
        <f>HLOOKUP($B26,'FY09 Data Sheet'!$F$2:$EK$3,2,FALSE)</f>
        <v>1</v>
      </c>
      <c r="J26" s="27">
        <f>HLOOKUP($B26,'FY10 Data Sheet'!$F$2:$EK$3,2,FALSE)</f>
        <v>1</v>
      </c>
      <c r="K26" s="27">
        <f>HLOOKUP($B26,'FY11 Data Sheet'!$F$2:$EK$3,2,FALSE)</f>
        <v>1</v>
      </c>
      <c r="L26" s="27">
        <f>HLOOKUP($B26,'FY12 Data Sheet'!$F$2:$EK$3,2,FALSE)</f>
        <v>1.4</v>
      </c>
    </row>
    <row r="27" spans="1:12" ht="12">
      <c r="A27" s="28"/>
      <c r="B27" s="27" t="s">
        <v>96</v>
      </c>
      <c r="C27" s="27"/>
      <c r="D27" s="27">
        <f>HLOOKUP($B27,'FY09 Data Sheet'!$F$2:$EK$3,2,FALSE)</f>
        <v>1.5</v>
      </c>
      <c r="E27" s="27">
        <f>HLOOKUP($B27,'FY10 Data Sheet'!$F$2:$EK$3,2,FALSE)</f>
        <v>1.5</v>
      </c>
      <c r="F27" s="27">
        <f>HLOOKUP($B27,'FY11 Data Sheet'!$F$2:$EK$3,2,FALSE)</f>
        <v>1.5</v>
      </c>
      <c r="G27" s="27">
        <f>HLOOKUP($B27,'FY12 Data Sheet'!$F$2:$EK$3,2,FALSE)</f>
        <v>1.5</v>
      </c>
      <c r="H27" s="27"/>
      <c r="I27" s="27">
        <f>HLOOKUP($B27,'FY09 Data Sheet'!$F$2:$EK$3,2,FALSE)</f>
        <v>1.5</v>
      </c>
      <c r="J27" s="27">
        <f>HLOOKUP($B27,'FY10 Data Sheet'!$F$2:$EK$3,2,FALSE)</f>
        <v>1.5</v>
      </c>
      <c r="K27" s="27">
        <f>HLOOKUP($B27,'FY11 Data Sheet'!$F$2:$EK$3,2,FALSE)</f>
        <v>1.5</v>
      </c>
      <c r="L27" s="27">
        <f>HLOOKUP($B27,'FY12 Data Sheet'!$F$2:$EK$3,2,FALSE)</f>
        <v>1.5</v>
      </c>
    </row>
    <row r="28" spans="1:12" ht="12">
      <c r="A28" s="28"/>
      <c r="B28" s="27" t="s">
        <v>97</v>
      </c>
      <c r="C28" s="27"/>
      <c r="D28" s="27">
        <f>HLOOKUP($B28,'FY09 Data Sheet'!$F$2:$EK$3,2,FALSE)</f>
        <v>0</v>
      </c>
      <c r="E28" s="27">
        <f>HLOOKUP($B28,'FY10 Data Sheet'!$F$2:$EK$3,2,FALSE)</f>
        <v>0</v>
      </c>
      <c r="F28" s="27">
        <f>HLOOKUP($B28,'FY11 Data Sheet'!$F$2:$EK$3,2,FALSE)</f>
        <v>0</v>
      </c>
      <c r="G28" s="27">
        <f>HLOOKUP($B28,'FY12 Data Sheet'!$F$2:$EK$3,2,FALSE)</f>
        <v>0</v>
      </c>
      <c r="H28" s="27"/>
      <c r="I28" s="27">
        <f>HLOOKUP($B28,'FY09 Data Sheet'!$F$2:$EK$3,2,FALSE)</f>
        <v>0</v>
      </c>
      <c r="J28" s="27">
        <f>HLOOKUP($B28,'FY10 Data Sheet'!$F$2:$EK$3,2,FALSE)</f>
        <v>0</v>
      </c>
      <c r="K28" s="27">
        <f>HLOOKUP($B28,'FY11 Data Sheet'!$F$2:$EK$3,2,FALSE)</f>
        <v>0</v>
      </c>
      <c r="L28" s="27">
        <f>HLOOKUP($B28,'FY12 Data Sheet'!$F$2:$EK$3,2,FALSE)</f>
        <v>0</v>
      </c>
    </row>
    <row r="29" spans="1:12" ht="12">
      <c r="A29" s="28"/>
      <c r="B29" s="27" t="s">
        <v>98</v>
      </c>
      <c r="C29" s="27"/>
      <c r="D29" s="27">
        <f>HLOOKUP($B29,'FY09 Data Sheet'!$F$2:$EK$3,2,FALSE)</f>
        <v>0</v>
      </c>
      <c r="E29" s="27">
        <f>HLOOKUP($B29,'FY10 Data Sheet'!$F$2:$EK$3,2,FALSE)</f>
        <v>0</v>
      </c>
      <c r="F29" s="27">
        <f>HLOOKUP($B29,'FY11 Data Sheet'!$F$2:$EK$3,2,FALSE)</f>
        <v>0.2</v>
      </c>
      <c r="G29" s="27">
        <f>HLOOKUP($B29,'FY12 Data Sheet'!$F$2:$EK$3,2,FALSE)</f>
        <v>0.2</v>
      </c>
      <c r="H29" s="27"/>
      <c r="I29" s="27">
        <f>HLOOKUP($B29,'FY09 Data Sheet'!$F$2:$EK$3,2,FALSE)</f>
        <v>0</v>
      </c>
      <c r="J29" s="27">
        <f>HLOOKUP($B29,'FY10 Data Sheet'!$F$2:$EK$3,2,FALSE)</f>
        <v>0</v>
      </c>
      <c r="K29" s="27">
        <f>HLOOKUP($B29,'FY11 Data Sheet'!$F$2:$EK$3,2,FALSE)</f>
        <v>0.2</v>
      </c>
      <c r="L29" s="27">
        <f>HLOOKUP($B29,'FY12 Data Sheet'!$F$2:$EK$3,2,FALSE)</f>
        <v>0.2</v>
      </c>
    </row>
    <row r="30" spans="1:12" ht="12">
      <c r="A30" s="28"/>
      <c r="B30" s="27" t="s">
        <v>99</v>
      </c>
      <c r="C30" s="27"/>
      <c r="D30" s="27">
        <f>HLOOKUP($B30,'FY09 Data Sheet'!$F$2:$EK$3,2,FALSE)</f>
        <v>0</v>
      </c>
      <c r="E30" s="27">
        <f>HLOOKUP($B30,'FY10 Data Sheet'!$F$2:$EK$3,2,FALSE)</f>
        <v>0</v>
      </c>
      <c r="F30" s="27">
        <f>HLOOKUP($B30,'FY11 Data Sheet'!$F$2:$EK$3,2,FALSE)</f>
        <v>0</v>
      </c>
      <c r="G30" s="27">
        <f>HLOOKUP($B30,'FY12 Data Sheet'!$F$2:$EK$3,2,FALSE)</f>
        <v>0</v>
      </c>
      <c r="H30" s="27"/>
      <c r="I30" s="27">
        <f>HLOOKUP($B30,'FY09 Data Sheet'!$F$2:$EK$3,2,FALSE)</f>
        <v>0</v>
      </c>
      <c r="J30" s="27">
        <f>HLOOKUP($B30,'FY10 Data Sheet'!$F$2:$EK$3,2,FALSE)</f>
        <v>0</v>
      </c>
      <c r="K30" s="27">
        <f>HLOOKUP($B30,'FY11 Data Sheet'!$F$2:$EK$3,2,FALSE)</f>
        <v>0</v>
      </c>
      <c r="L30" s="27">
        <f>HLOOKUP($B30,'FY12 Data Sheet'!$F$2:$EK$3,2,FALSE)</f>
        <v>0</v>
      </c>
    </row>
    <row r="31" spans="1:12" ht="12">
      <c r="A31" s="28"/>
      <c r="B31" s="27" t="s">
        <v>0</v>
      </c>
      <c r="C31" s="27"/>
      <c r="D31" s="27">
        <f>HLOOKUP($B31,'FY09 Data Sheet'!$F$2:$EK$3,2,FALSE)</f>
        <v>0</v>
      </c>
      <c r="E31" s="27">
        <f>HLOOKUP($B31,'FY10 Data Sheet'!$F$2:$EK$3,2,FALSE)</f>
        <v>0</v>
      </c>
      <c r="F31" s="27">
        <f>HLOOKUP($B31,'FY11 Data Sheet'!$F$2:$EK$3,2,FALSE)</f>
        <v>0</v>
      </c>
      <c r="G31" s="27">
        <f>HLOOKUP($B31,'FY12 Data Sheet'!$F$2:$EK$3,2,FALSE)</f>
        <v>0</v>
      </c>
      <c r="H31" s="27"/>
      <c r="I31" s="27">
        <f>HLOOKUP($B31,'FY09 Data Sheet'!$F$2:$EK$3,2,FALSE)</f>
        <v>0</v>
      </c>
      <c r="J31" s="27">
        <f>HLOOKUP($B31,'FY10 Data Sheet'!$F$2:$EK$3,2,FALSE)</f>
        <v>0</v>
      </c>
      <c r="K31" s="27">
        <f>HLOOKUP($B31,'FY11 Data Sheet'!$F$2:$EK$3,2,FALSE)</f>
        <v>0</v>
      </c>
      <c r="L31" s="27">
        <f>HLOOKUP($B31,'FY12 Data Sheet'!$F$2:$EK$3,2,FALSE)</f>
        <v>0</v>
      </c>
    </row>
    <row r="32" spans="1:12" ht="12">
      <c r="A32" s="28"/>
      <c r="B32" s="27" t="s">
        <v>1</v>
      </c>
      <c r="C32" s="27"/>
      <c r="D32" s="27">
        <f>HLOOKUP($B32,'FY09 Data Sheet'!$F$2:$EK$3,2,FALSE)</f>
        <v>3</v>
      </c>
      <c r="E32" s="27">
        <f>HLOOKUP($B32,'FY10 Data Sheet'!$F$2:$EK$3,2,FALSE)</f>
        <v>3</v>
      </c>
      <c r="F32" s="27">
        <f>HLOOKUP($B32,'FY11 Data Sheet'!$F$2:$EK$3,2,FALSE)</f>
        <v>4.4</v>
      </c>
      <c r="G32" s="27">
        <f>HLOOKUP($B32,'FY12 Data Sheet'!$F$2:$EK$3,2,FALSE)</f>
        <v>5</v>
      </c>
      <c r="H32" s="27"/>
      <c r="I32" s="27">
        <f>HLOOKUP($B32,'FY09 Data Sheet'!$F$2:$EK$3,2,FALSE)</f>
        <v>3</v>
      </c>
      <c r="J32" s="27">
        <f>HLOOKUP($B32,'FY10 Data Sheet'!$F$2:$EK$3,2,FALSE)</f>
        <v>3</v>
      </c>
      <c r="K32" s="27">
        <f>HLOOKUP($B32,'FY11 Data Sheet'!$F$2:$EK$3,2,FALSE)</f>
        <v>4.4</v>
      </c>
      <c r="L32" s="27">
        <f>HLOOKUP($B32,'FY12 Data Sheet'!$F$2:$EK$3,2,FALSE)</f>
        <v>5</v>
      </c>
    </row>
    <row r="33" spans="1:12" ht="12">
      <c r="A33" s="28"/>
      <c r="B33" s="27" t="s">
        <v>2</v>
      </c>
      <c r="C33" s="27"/>
      <c r="D33" s="27">
        <f>HLOOKUP($B33,'FY09 Data Sheet'!$F$2:$EK$3,2,FALSE)</f>
        <v>0.5</v>
      </c>
      <c r="E33" s="27">
        <f>HLOOKUP($B33,'FY10 Data Sheet'!$F$2:$EK$3,2,FALSE)</f>
        <v>1</v>
      </c>
      <c r="F33" s="27">
        <f>HLOOKUP($B33,'FY11 Data Sheet'!$F$2:$EK$3,2,FALSE)</f>
        <v>1</v>
      </c>
      <c r="G33" s="27">
        <f>HLOOKUP($B33,'FY12 Data Sheet'!$F$2:$EK$3,2,FALSE)</f>
        <v>1</v>
      </c>
      <c r="H33" s="27"/>
      <c r="I33" s="27">
        <f>HLOOKUP($B33,'FY09 Data Sheet'!$F$2:$EK$3,2,FALSE)</f>
        <v>0.5</v>
      </c>
      <c r="J33" s="27">
        <f>HLOOKUP($B33,'FY10 Data Sheet'!$F$2:$EK$3,2,FALSE)</f>
        <v>1</v>
      </c>
      <c r="K33" s="27">
        <f>HLOOKUP($B33,'FY11 Data Sheet'!$F$2:$EK$3,2,FALSE)</f>
        <v>1</v>
      </c>
      <c r="L33" s="27">
        <f>HLOOKUP($B33,'FY12 Data Sheet'!$F$2:$EK$3,2,FALSE)</f>
        <v>1</v>
      </c>
    </row>
    <row r="34" spans="1:12" ht="12">
      <c r="A34" s="28"/>
      <c r="B34" s="27" t="s">
        <v>3</v>
      </c>
      <c r="C34" s="27"/>
      <c r="D34" s="27">
        <f>HLOOKUP($B34,'FY09 Data Sheet'!$F$2:$EK$3,2,FALSE)</f>
        <v>0</v>
      </c>
      <c r="E34" s="27">
        <f>HLOOKUP($B34,'FY10 Data Sheet'!$F$2:$EK$3,2,FALSE)</f>
        <v>0</v>
      </c>
      <c r="F34" s="27">
        <f>HLOOKUP($B34,'FY11 Data Sheet'!$F$2:$EK$3,2,FALSE)</f>
        <v>0.3</v>
      </c>
      <c r="G34" s="27">
        <f>HLOOKUP($B34,'FY12 Data Sheet'!$F$2:$EK$3,2,FALSE)</f>
        <v>0.5</v>
      </c>
      <c r="H34" s="27"/>
      <c r="I34" s="27">
        <f>HLOOKUP($B34,'FY09 Data Sheet'!$F$2:$EK$3,2,FALSE)</f>
        <v>0</v>
      </c>
      <c r="J34" s="27">
        <f>HLOOKUP($B34,'FY10 Data Sheet'!$F$2:$EK$3,2,FALSE)</f>
        <v>0</v>
      </c>
      <c r="K34" s="27">
        <f>HLOOKUP($B34,'FY11 Data Sheet'!$F$2:$EK$3,2,FALSE)</f>
        <v>0.3</v>
      </c>
      <c r="L34" s="27">
        <f>HLOOKUP($B34,'FY12 Data Sheet'!$F$2:$EK$3,2,FALSE)</f>
        <v>0.5</v>
      </c>
    </row>
    <row r="35" spans="1:12" ht="12">
      <c r="A35" s="28"/>
      <c r="B35" s="27" t="s">
        <v>4</v>
      </c>
      <c r="C35" s="27"/>
      <c r="D35" s="27">
        <f>HLOOKUP($B35,'FY09 Data Sheet'!$F$2:$EK$3,2,FALSE)</f>
        <v>0</v>
      </c>
      <c r="E35" s="27">
        <f>HLOOKUP($B35,'FY10 Data Sheet'!$F$2:$EK$3,2,FALSE)</f>
        <v>0</v>
      </c>
      <c r="F35" s="27">
        <f>HLOOKUP($B35,'FY11 Data Sheet'!$F$2:$EK$3,2,FALSE)</f>
        <v>0</v>
      </c>
      <c r="G35" s="27">
        <f>HLOOKUP($B35,'FY12 Data Sheet'!$F$2:$EK$3,2,FALSE)</f>
        <v>0</v>
      </c>
      <c r="H35" s="27"/>
      <c r="I35" s="27">
        <f>HLOOKUP($B35,'FY09 Data Sheet'!$F$2:$EK$3,2,FALSE)</f>
        <v>0</v>
      </c>
      <c r="J35" s="27">
        <f>HLOOKUP($B35,'FY10 Data Sheet'!$F$2:$EK$3,2,FALSE)</f>
        <v>0</v>
      </c>
      <c r="K35" s="27">
        <f>HLOOKUP($B35,'FY11 Data Sheet'!$F$2:$EK$3,2,FALSE)</f>
        <v>0</v>
      </c>
      <c r="L35" s="27">
        <f>HLOOKUP($B35,'FY12 Data Sheet'!$F$2:$EK$3,2,FALSE)</f>
        <v>0</v>
      </c>
    </row>
    <row r="36" spans="1:12" ht="12">
      <c r="A36" s="28"/>
      <c r="B36" s="27" t="s">
        <v>136</v>
      </c>
      <c r="C36" s="27"/>
      <c r="D36" s="27">
        <f>HLOOKUP($B36,'FY09 Data Sheet'!$F$2:$EK$3,2,FALSE)</f>
        <v>0</v>
      </c>
      <c r="E36" s="27">
        <f>HLOOKUP($B36,'FY10 Data Sheet'!$F$2:$EK$3,2,FALSE)</f>
        <v>0</v>
      </c>
      <c r="F36" s="27">
        <f>HLOOKUP($B36,'FY11 Data Sheet'!$F$2:$EK$3,2,FALSE)</f>
        <v>0</v>
      </c>
      <c r="G36" s="27">
        <f>HLOOKUP($B36,'FY12 Data Sheet'!$F$2:$EK$3,2,FALSE)</f>
        <v>0</v>
      </c>
      <c r="H36" s="27"/>
      <c r="I36" s="27">
        <f>HLOOKUP($B36,'FY09 Data Sheet'!$F$2:$EK$3,2,FALSE)</f>
        <v>0</v>
      </c>
      <c r="J36" s="27">
        <f>HLOOKUP($B36,'FY10 Data Sheet'!$F$2:$EK$3,2,FALSE)</f>
        <v>0</v>
      </c>
      <c r="K36" s="27">
        <f>HLOOKUP($B36,'FY11 Data Sheet'!$F$2:$EK$3,2,FALSE)</f>
        <v>0</v>
      </c>
      <c r="L36" s="27">
        <f>HLOOKUP($B36,'FY12 Data Sheet'!$F$2:$EK$3,2,FALSE)</f>
        <v>0</v>
      </c>
    </row>
    <row r="37" spans="1:12" ht="12">
      <c r="A37" s="28"/>
      <c r="B37" s="27" t="s">
        <v>137</v>
      </c>
      <c r="C37" s="27"/>
      <c r="D37" s="27">
        <f>HLOOKUP($B37,'FY09 Data Sheet'!$F$2:$EK$3,2,FALSE)</f>
        <v>0</v>
      </c>
      <c r="E37" s="27">
        <f>HLOOKUP($B37,'FY10 Data Sheet'!$F$2:$EK$3,2,FALSE)</f>
        <v>0</v>
      </c>
      <c r="F37" s="27">
        <f>HLOOKUP($B37,'FY11 Data Sheet'!$F$2:$EK$3,2,FALSE)</f>
        <v>0</v>
      </c>
      <c r="G37" s="27">
        <f>HLOOKUP($B37,'FY12 Data Sheet'!$F$2:$EK$3,2,FALSE)</f>
        <v>0</v>
      </c>
      <c r="H37" s="27"/>
      <c r="I37" s="27">
        <f>HLOOKUP($B37,'FY09 Data Sheet'!$F$2:$EK$3,2,FALSE)</f>
        <v>0</v>
      </c>
      <c r="J37" s="27">
        <f>HLOOKUP($B37,'FY10 Data Sheet'!$F$2:$EK$3,2,FALSE)</f>
        <v>0</v>
      </c>
      <c r="K37" s="27">
        <f>HLOOKUP($B37,'FY11 Data Sheet'!$F$2:$EK$3,2,FALSE)</f>
        <v>0</v>
      </c>
      <c r="L37" s="27">
        <f>HLOOKUP($B37,'FY12 Data Sheet'!$F$2:$EK$3,2,FALSE)</f>
        <v>0</v>
      </c>
    </row>
    <row r="38" spans="1:12" ht="12">
      <c r="A38" s="28"/>
      <c r="B38" s="27" t="s">
        <v>138</v>
      </c>
      <c r="C38" s="27"/>
      <c r="D38" s="27">
        <f>HLOOKUP($B38,'FY09 Data Sheet'!$F$2:$EK$3,2,FALSE)</f>
        <v>0.5</v>
      </c>
      <c r="E38" s="27">
        <f>HLOOKUP($B38,'FY10 Data Sheet'!$F$2:$EK$3,2,FALSE)</f>
        <v>0.5</v>
      </c>
      <c r="F38" s="27">
        <f>HLOOKUP($B38,'FY11 Data Sheet'!$F$2:$EK$3,2,FALSE)</f>
        <v>0.5</v>
      </c>
      <c r="G38" s="27">
        <f>HLOOKUP($B38,'FY12 Data Sheet'!$F$2:$EK$3,2,FALSE)</f>
        <v>0.5</v>
      </c>
      <c r="H38" s="27"/>
      <c r="I38" s="27">
        <f>HLOOKUP($B38,'FY09 Data Sheet'!$F$2:$EK$3,2,FALSE)</f>
        <v>0.5</v>
      </c>
      <c r="J38" s="27">
        <f>HLOOKUP($B38,'FY10 Data Sheet'!$F$2:$EK$3,2,FALSE)</f>
        <v>0.5</v>
      </c>
      <c r="K38" s="27">
        <f>HLOOKUP($B38,'FY11 Data Sheet'!$F$2:$EK$3,2,FALSE)</f>
        <v>0.5</v>
      </c>
      <c r="L38" s="27">
        <f>HLOOKUP($B38,'FY12 Data Sheet'!$F$2:$EK$3,2,FALSE)</f>
        <v>0.5</v>
      </c>
    </row>
    <row r="39" spans="1:12" ht="12">
      <c r="A39" s="29"/>
      <c r="B39" s="27" t="s">
        <v>139</v>
      </c>
      <c r="C39" s="27"/>
      <c r="D39" s="27">
        <f>HLOOKUP($B39,'FY09 Data Sheet'!$F$2:$EK$3,2,FALSE)</f>
        <v>0</v>
      </c>
      <c r="E39" s="27">
        <f>HLOOKUP($B39,'FY10 Data Sheet'!$F$2:$EK$3,2,FALSE)</f>
        <v>0</v>
      </c>
      <c r="F39" s="27">
        <f>HLOOKUP($B39,'FY11 Data Sheet'!$F$2:$EK$3,2,FALSE)</f>
        <v>0</v>
      </c>
      <c r="G39" s="27">
        <f>HLOOKUP($B39,'FY12 Data Sheet'!$F$2:$EK$3,2,FALSE)</f>
        <v>0</v>
      </c>
      <c r="H39" s="27"/>
      <c r="I39" s="27">
        <f>HLOOKUP($B39,'FY09 Data Sheet'!$F$2:$EK$3,2,FALSE)</f>
        <v>0</v>
      </c>
      <c r="J39" s="27">
        <f>HLOOKUP($B39,'FY10 Data Sheet'!$F$2:$EK$3,2,FALSE)</f>
        <v>0</v>
      </c>
      <c r="K39" s="27">
        <f>HLOOKUP($B39,'FY11 Data Sheet'!$F$2:$EK$3,2,FALSE)</f>
        <v>0</v>
      </c>
      <c r="L39" s="27">
        <f>HLOOKUP($B39,'FY12 Data Sheet'!$F$2:$EK$3,2,FALSE)</f>
        <v>0</v>
      </c>
    </row>
    <row r="40" spans="1:12" ht="12">
      <c r="A40" s="26" t="s">
        <v>140</v>
      </c>
      <c r="B40" s="27" t="s">
        <v>141</v>
      </c>
      <c r="C40" s="27"/>
      <c r="D40" s="27">
        <f>HLOOKUP($B40,'FY09 Data Sheet'!$F$2:$EK$3,2,FALSE)</f>
        <v>0.6</v>
      </c>
      <c r="E40" s="27">
        <f>HLOOKUP($B40,'FY10 Data Sheet'!$F$2:$EK$3,2,FALSE)</f>
        <v>0.6</v>
      </c>
      <c r="F40" s="27">
        <f>HLOOKUP($B40,'FY11 Data Sheet'!$F$2:$EK$3,2,FALSE)</f>
        <v>0.6</v>
      </c>
      <c r="G40" s="27">
        <f>HLOOKUP($B40,'FY12 Data Sheet'!$F$2:$EK$3,2,FALSE)</f>
        <v>0.6</v>
      </c>
      <c r="H40" s="27"/>
      <c r="I40" s="27">
        <f>HLOOKUP($B40,'FY09 Data Sheet'!$F$2:$EK$3,2,FALSE)</f>
        <v>0.6</v>
      </c>
      <c r="J40" s="27">
        <f>HLOOKUP($B40,'FY10 Data Sheet'!$F$2:$EK$3,2,FALSE)</f>
        <v>0.6</v>
      </c>
      <c r="K40" s="27">
        <f>HLOOKUP($B40,'FY11 Data Sheet'!$F$2:$EK$3,2,FALSE)</f>
        <v>0.6</v>
      </c>
      <c r="L40" s="27">
        <f>HLOOKUP($B40,'FY12 Data Sheet'!$F$2:$EK$3,2,FALSE)</f>
        <v>0.6</v>
      </c>
    </row>
    <row r="41" spans="1:12" ht="12">
      <c r="A41" s="28"/>
      <c r="B41" s="27" t="s">
        <v>142</v>
      </c>
      <c r="C41" s="27"/>
      <c r="D41" s="27">
        <f>HLOOKUP($B41,'FY09 Data Sheet'!$F$2:$EK$3,2,FALSE)</f>
        <v>0</v>
      </c>
      <c r="E41" s="27">
        <f>HLOOKUP($B41,'FY10 Data Sheet'!$F$2:$EK$3,2,FALSE)</f>
        <v>0</v>
      </c>
      <c r="F41" s="27">
        <f>HLOOKUP($B41,'FY11 Data Sheet'!$F$2:$EK$3,2,FALSE)</f>
        <v>0</v>
      </c>
      <c r="G41" s="27">
        <f>HLOOKUP($B41,'FY12 Data Sheet'!$F$2:$EK$3,2,FALSE)</f>
        <v>0</v>
      </c>
      <c r="H41" s="27"/>
      <c r="I41" s="27">
        <f>HLOOKUP($B41,'FY09 Data Sheet'!$F$2:$EK$3,2,FALSE)</f>
        <v>0</v>
      </c>
      <c r="J41" s="27">
        <f>HLOOKUP($B41,'FY10 Data Sheet'!$F$2:$EK$3,2,FALSE)</f>
        <v>0</v>
      </c>
      <c r="K41" s="27">
        <f>HLOOKUP($B41,'FY11 Data Sheet'!$F$2:$EK$3,2,FALSE)</f>
        <v>0</v>
      </c>
      <c r="L41" s="27">
        <f>HLOOKUP($B41,'FY12 Data Sheet'!$F$2:$EK$3,2,FALSE)</f>
        <v>0</v>
      </c>
    </row>
    <row r="42" spans="1:12" ht="12">
      <c r="A42" s="28"/>
      <c r="B42" s="27" t="s">
        <v>143</v>
      </c>
      <c r="C42" s="27"/>
      <c r="D42" s="27">
        <f>HLOOKUP($B42,'FY09 Data Sheet'!$F$2:$EK$3,2,FALSE)</f>
        <v>0</v>
      </c>
      <c r="E42" s="27">
        <f>HLOOKUP($B42,'FY10 Data Sheet'!$F$2:$EK$3,2,FALSE)</f>
        <v>0</v>
      </c>
      <c r="F42" s="27">
        <f>HLOOKUP($B42,'FY11 Data Sheet'!$F$2:$EK$3,2,FALSE)</f>
        <v>0</v>
      </c>
      <c r="G42" s="27">
        <f>HLOOKUP($B42,'FY12 Data Sheet'!$F$2:$EK$3,2,FALSE)</f>
        <v>0</v>
      </c>
      <c r="H42" s="27"/>
      <c r="I42" s="27">
        <f>HLOOKUP($B42,'FY09 Data Sheet'!$F$2:$EK$3,2,FALSE)</f>
        <v>0</v>
      </c>
      <c r="J42" s="27">
        <f>HLOOKUP($B42,'FY10 Data Sheet'!$F$2:$EK$3,2,FALSE)</f>
        <v>0</v>
      </c>
      <c r="K42" s="27">
        <f>HLOOKUP($B42,'FY11 Data Sheet'!$F$2:$EK$3,2,FALSE)</f>
        <v>0</v>
      </c>
      <c r="L42" s="27">
        <f>HLOOKUP($B42,'FY12 Data Sheet'!$F$2:$EK$3,2,FALSE)</f>
        <v>0</v>
      </c>
    </row>
    <row r="43" spans="1:12" ht="12">
      <c r="A43" s="28"/>
      <c r="B43" s="27" t="s">
        <v>144</v>
      </c>
      <c r="C43" s="27"/>
      <c r="D43" s="27">
        <f>HLOOKUP($B43,'FY09 Data Sheet'!$F$2:$EK$3,2,FALSE)</f>
        <v>0.30000000000000004</v>
      </c>
      <c r="E43" s="27">
        <f>HLOOKUP($B43,'FY10 Data Sheet'!$F$2:$EK$3,2,FALSE)</f>
        <v>0.30000000000000004</v>
      </c>
      <c r="F43" s="27">
        <f>HLOOKUP($B43,'FY11 Data Sheet'!$F$2:$EK$3,2,FALSE)</f>
        <v>0.30000000000000004</v>
      </c>
      <c r="G43" s="27">
        <f>HLOOKUP($B43,'FY12 Data Sheet'!$F$2:$EK$3,2,FALSE)</f>
        <v>0.30000000000000004</v>
      </c>
      <c r="H43" s="27"/>
      <c r="I43" s="27">
        <f>HLOOKUP($B43,'FY09 Data Sheet'!$F$2:$EK$3,2,FALSE)</f>
        <v>0.30000000000000004</v>
      </c>
      <c r="J43" s="27">
        <f>HLOOKUP($B43,'FY10 Data Sheet'!$F$2:$EK$3,2,FALSE)</f>
        <v>0.30000000000000004</v>
      </c>
      <c r="K43" s="27">
        <f>HLOOKUP($B43,'FY11 Data Sheet'!$F$2:$EK$3,2,FALSE)</f>
        <v>0.30000000000000004</v>
      </c>
      <c r="L43" s="27">
        <f>HLOOKUP($B43,'FY12 Data Sheet'!$F$2:$EK$3,2,FALSE)</f>
        <v>0.30000000000000004</v>
      </c>
    </row>
    <row r="44" spans="1:12" ht="12">
      <c r="A44" s="28"/>
      <c r="B44" s="27" t="s">
        <v>145</v>
      </c>
      <c r="C44" s="27"/>
      <c r="D44" s="27">
        <f>HLOOKUP($B44,'FY09 Data Sheet'!$F$2:$EK$3,2,FALSE)</f>
        <v>0.2</v>
      </c>
      <c r="E44" s="27">
        <f>HLOOKUP($B44,'FY10 Data Sheet'!$F$2:$EK$3,2,FALSE)</f>
        <v>0.2</v>
      </c>
      <c r="F44" s="27">
        <f>HLOOKUP($B44,'FY11 Data Sheet'!$F$2:$EK$3,2,FALSE)</f>
        <v>0.2</v>
      </c>
      <c r="G44" s="27">
        <f>HLOOKUP($B44,'FY12 Data Sheet'!$F$2:$EK$3,2,FALSE)</f>
        <v>0.2</v>
      </c>
      <c r="H44" s="27"/>
      <c r="I44" s="27">
        <f>HLOOKUP($B44,'FY09 Data Sheet'!$F$2:$EK$3,2,FALSE)</f>
        <v>0.2</v>
      </c>
      <c r="J44" s="27">
        <f>HLOOKUP($B44,'FY10 Data Sheet'!$F$2:$EK$3,2,FALSE)</f>
        <v>0.2</v>
      </c>
      <c r="K44" s="27">
        <f>HLOOKUP($B44,'FY11 Data Sheet'!$F$2:$EK$3,2,FALSE)</f>
        <v>0.2</v>
      </c>
      <c r="L44" s="27">
        <f>HLOOKUP($B44,'FY12 Data Sheet'!$F$2:$EK$3,2,FALSE)</f>
        <v>0.2</v>
      </c>
    </row>
    <row r="45" spans="1:12" ht="12">
      <c r="A45" s="28"/>
      <c r="B45" s="27" t="s">
        <v>146</v>
      </c>
      <c r="C45" s="27"/>
      <c r="D45" s="27">
        <f>HLOOKUP($B45,'FY09 Data Sheet'!$F$2:$EK$3,2,FALSE)</f>
        <v>0</v>
      </c>
      <c r="E45" s="27">
        <f>HLOOKUP($B45,'FY10 Data Sheet'!$F$2:$EK$3,2,FALSE)</f>
        <v>0</v>
      </c>
      <c r="F45" s="27">
        <f>HLOOKUP($B45,'FY11 Data Sheet'!$F$2:$EK$3,2,FALSE)</f>
        <v>0</v>
      </c>
      <c r="G45" s="27">
        <f>HLOOKUP($B45,'FY12 Data Sheet'!$F$2:$EK$3,2,FALSE)</f>
        <v>0</v>
      </c>
      <c r="H45" s="27"/>
      <c r="I45" s="27">
        <f>HLOOKUP($B45,'FY09 Data Sheet'!$F$2:$EK$3,2,FALSE)</f>
        <v>0</v>
      </c>
      <c r="J45" s="27">
        <f>HLOOKUP($B45,'FY10 Data Sheet'!$F$2:$EK$3,2,FALSE)</f>
        <v>0</v>
      </c>
      <c r="K45" s="27">
        <f>HLOOKUP($B45,'FY11 Data Sheet'!$F$2:$EK$3,2,FALSE)</f>
        <v>0</v>
      </c>
      <c r="L45" s="27">
        <f>HLOOKUP($B45,'FY12 Data Sheet'!$F$2:$EK$3,2,FALSE)</f>
        <v>0</v>
      </c>
    </row>
    <row r="46" spans="1:12" ht="12">
      <c r="A46" s="28"/>
      <c r="B46" s="27" t="s">
        <v>147</v>
      </c>
      <c r="C46" s="27"/>
      <c r="D46" s="27">
        <f>HLOOKUP($B46,'FY09 Data Sheet'!$F$2:$EK$3,2,FALSE)</f>
        <v>0</v>
      </c>
      <c r="E46" s="27">
        <f>HLOOKUP($B46,'FY10 Data Sheet'!$F$2:$EK$3,2,FALSE)</f>
        <v>0</v>
      </c>
      <c r="F46" s="27">
        <f>HLOOKUP($B46,'FY11 Data Sheet'!$F$2:$EK$3,2,FALSE)</f>
        <v>0</v>
      </c>
      <c r="G46" s="27">
        <f>HLOOKUP($B46,'FY12 Data Sheet'!$F$2:$EK$3,2,FALSE)</f>
        <v>0</v>
      </c>
      <c r="H46" s="27"/>
      <c r="I46" s="27">
        <f>HLOOKUP($B46,'FY09 Data Sheet'!$F$2:$EK$3,2,FALSE)</f>
        <v>0</v>
      </c>
      <c r="J46" s="27">
        <f>HLOOKUP($B46,'FY10 Data Sheet'!$F$2:$EK$3,2,FALSE)</f>
        <v>0</v>
      </c>
      <c r="K46" s="27">
        <f>HLOOKUP($B46,'FY11 Data Sheet'!$F$2:$EK$3,2,FALSE)</f>
        <v>0</v>
      </c>
      <c r="L46" s="27">
        <f>HLOOKUP($B46,'FY12 Data Sheet'!$F$2:$EK$3,2,FALSE)</f>
        <v>0</v>
      </c>
    </row>
    <row r="47" spans="1:12" ht="12">
      <c r="A47" s="28"/>
      <c r="B47" s="27" t="s">
        <v>148</v>
      </c>
      <c r="C47" s="27"/>
      <c r="D47" s="27">
        <f>HLOOKUP($B47,'FY09 Data Sheet'!$F$2:$EK$3,2,FALSE)</f>
        <v>0</v>
      </c>
      <c r="E47" s="27">
        <f>HLOOKUP($B47,'FY10 Data Sheet'!$F$2:$EK$3,2,FALSE)</f>
        <v>0</v>
      </c>
      <c r="F47" s="27">
        <f>HLOOKUP($B47,'FY11 Data Sheet'!$F$2:$EK$3,2,FALSE)</f>
        <v>0</v>
      </c>
      <c r="G47" s="27">
        <f>HLOOKUP($B47,'FY12 Data Sheet'!$F$2:$EK$3,2,FALSE)</f>
        <v>0</v>
      </c>
      <c r="H47" s="27"/>
      <c r="I47" s="27">
        <f>HLOOKUP($B47,'FY09 Data Sheet'!$F$2:$EK$3,2,FALSE)</f>
        <v>0</v>
      </c>
      <c r="J47" s="27">
        <f>HLOOKUP($B47,'FY10 Data Sheet'!$F$2:$EK$3,2,FALSE)</f>
        <v>0</v>
      </c>
      <c r="K47" s="27">
        <f>HLOOKUP($B47,'FY11 Data Sheet'!$F$2:$EK$3,2,FALSE)</f>
        <v>0</v>
      </c>
      <c r="L47" s="27">
        <f>HLOOKUP($B47,'FY12 Data Sheet'!$F$2:$EK$3,2,FALSE)</f>
        <v>0</v>
      </c>
    </row>
    <row r="48" spans="1:12" ht="12">
      <c r="A48" s="28"/>
      <c r="B48" s="27" t="s">
        <v>149</v>
      </c>
      <c r="C48" s="27"/>
      <c r="D48" s="27">
        <f>HLOOKUP($B48,'FY09 Data Sheet'!$F$2:$EK$3,2,FALSE)</f>
        <v>0</v>
      </c>
      <c r="E48" s="27">
        <f>HLOOKUP($B48,'FY10 Data Sheet'!$F$2:$EK$3,2,FALSE)</f>
        <v>0</v>
      </c>
      <c r="F48" s="27">
        <f>HLOOKUP($B48,'FY11 Data Sheet'!$F$2:$EK$3,2,FALSE)</f>
        <v>0</v>
      </c>
      <c r="G48" s="27">
        <f>HLOOKUP($B48,'FY12 Data Sheet'!$F$2:$EK$3,2,FALSE)</f>
        <v>0</v>
      </c>
      <c r="H48" s="27"/>
      <c r="I48" s="27">
        <f>HLOOKUP($B48,'FY09 Data Sheet'!$F$2:$EK$3,2,FALSE)</f>
        <v>0</v>
      </c>
      <c r="J48" s="27">
        <f>HLOOKUP($B48,'FY10 Data Sheet'!$F$2:$EK$3,2,FALSE)</f>
        <v>0</v>
      </c>
      <c r="K48" s="27">
        <f>HLOOKUP($B48,'FY11 Data Sheet'!$F$2:$EK$3,2,FALSE)</f>
        <v>0</v>
      </c>
      <c r="L48" s="27">
        <f>HLOOKUP($B48,'FY12 Data Sheet'!$F$2:$EK$3,2,FALSE)</f>
        <v>0</v>
      </c>
    </row>
    <row r="49" spans="1:12" ht="12">
      <c r="A49" s="28"/>
      <c r="B49" s="27" t="s">
        <v>150</v>
      </c>
      <c r="C49" s="27"/>
      <c r="D49" s="27">
        <f>HLOOKUP($B49,'FY09 Data Sheet'!$F$2:$EK$3,2,FALSE)</f>
        <v>0.2</v>
      </c>
      <c r="E49" s="27">
        <f>HLOOKUP($B49,'FY10 Data Sheet'!$F$2:$EK$3,2,FALSE)</f>
        <v>0.2</v>
      </c>
      <c r="F49" s="27">
        <f>HLOOKUP($B49,'FY11 Data Sheet'!$F$2:$EK$3,2,FALSE)</f>
        <v>0.2</v>
      </c>
      <c r="G49" s="27">
        <f>HLOOKUP($B49,'FY12 Data Sheet'!$F$2:$EK$3,2,FALSE)</f>
        <v>0.2</v>
      </c>
      <c r="H49" s="27"/>
      <c r="I49" s="27">
        <f>HLOOKUP($B49,'FY09 Data Sheet'!$F$2:$EK$3,2,FALSE)</f>
        <v>0.2</v>
      </c>
      <c r="J49" s="27">
        <f>HLOOKUP($B49,'FY10 Data Sheet'!$F$2:$EK$3,2,FALSE)</f>
        <v>0.2</v>
      </c>
      <c r="K49" s="27">
        <f>HLOOKUP($B49,'FY11 Data Sheet'!$F$2:$EK$3,2,FALSE)</f>
        <v>0.2</v>
      </c>
      <c r="L49" s="27">
        <f>HLOOKUP($B49,'FY12 Data Sheet'!$F$2:$EK$3,2,FALSE)</f>
        <v>0.2</v>
      </c>
    </row>
    <row r="50" spans="1:12" ht="12">
      <c r="A50" s="28"/>
      <c r="B50" s="27" t="s">
        <v>151</v>
      </c>
      <c r="C50" s="27"/>
      <c r="D50" s="27">
        <f>HLOOKUP($B50,'FY09 Data Sheet'!$F$2:$EK$3,2,FALSE)</f>
        <v>0.2</v>
      </c>
      <c r="E50" s="27">
        <f>HLOOKUP($B50,'FY10 Data Sheet'!$F$2:$EK$3,2,FALSE)</f>
        <v>0.2</v>
      </c>
      <c r="F50" s="27">
        <f>HLOOKUP($B50,'FY11 Data Sheet'!$F$2:$EK$3,2,FALSE)</f>
        <v>0.2</v>
      </c>
      <c r="G50" s="27">
        <f>HLOOKUP($B50,'FY12 Data Sheet'!$F$2:$EK$3,2,FALSE)</f>
        <v>0.2</v>
      </c>
      <c r="H50" s="27"/>
      <c r="I50" s="27">
        <f>HLOOKUP($B50,'FY09 Data Sheet'!$F$2:$EK$3,2,FALSE)</f>
        <v>0.2</v>
      </c>
      <c r="J50" s="27">
        <f>HLOOKUP($B50,'FY10 Data Sheet'!$F$2:$EK$3,2,FALSE)</f>
        <v>0.2</v>
      </c>
      <c r="K50" s="27">
        <f>HLOOKUP($B50,'FY11 Data Sheet'!$F$2:$EK$3,2,FALSE)</f>
        <v>0.2</v>
      </c>
      <c r="L50" s="27">
        <f>HLOOKUP($B50,'FY12 Data Sheet'!$F$2:$EK$3,2,FALSE)</f>
        <v>0.2</v>
      </c>
    </row>
    <row r="51" spans="1:12" ht="12">
      <c r="A51" s="29"/>
      <c r="B51" s="27" t="s">
        <v>152</v>
      </c>
      <c r="C51" s="27"/>
      <c r="D51" s="27">
        <f>HLOOKUP($B51,'FY09 Data Sheet'!$F$2:$EK$3,2,FALSE)</f>
        <v>0</v>
      </c>
      <c r="E51" s="27">
        <f>HLOOKUP($B51,'FY10 Data Sheet'!$F$2:$EK$3,2,FALSE)</f>
        <v>0</v>
      </c>
      <c r="F51" s="27">
        <f>HLOOKUP($B51,'FY11 Data Sheet'!$F$2:$EK$3,2,FALSE)</f>
        <v>0</v>
      </c>
      <c r="G51" s="27">
        <f>HLOOKUP($B51,'FY12 Data Sheet'!$F$2:$EK$3,2,FALSE)</f>
        <v>0</v>
      </c>
      <c r="H51" s="27"/>
      <c r="I51" s="27">
        <f>HLOOKUP($B51,'FY09 Data Sheet'!$F$2:$EK$3,2,FALSE)</f>
        <v>0</v>
      </c>
      <c r="J51" s="27">
        <f>HLOOKUP($B51,'FY10 Data Sheet'!$F$2:$EK$3,2,FALSE)</f>
        <v>0</v>
      </c>
      <c r="K51" s="27">
        <f>HLOOKUP($B51,'FY11 Data Sheet'!$F$2:$EK$3,2,FALSE)</f>
        <v>0</v>
      </c>
      <c r="L51" s="27">
        <f>HLOOKUP($B51,'FY12 Data Sheet'!$F$2:$EK$3,2,FALSE)</f>
        <v>0</v>
      </c>
    </row>
    <row r="52" spans="1:12" ht="12">
      <c r="A52" s="26" t="s">
        <v>153</v>
      </c>
      <c r="B52" s="27" t="s">
        <v>154</v>
      </c>
      <c r="C52" s="27"/>
      <c r="D52" s="27">
        <f>HLOOKUP($B52,'FY09 Data Sheet'!$F$2:$EK$3,2,FALSE)</f>
        <v>0</v>
      </c>
      <c r="E52" s="27">
        <f>HLOOKUP($B52,'FY10 Data Sheet'!$F$2:$EK$3,2,FALSE)</f>
        <v>0</v>
      </c>
      <c r="F52" s="27">
        <f>HLOOKUP($B52,'FY11 Data Sheet'!$F$2:$EK$3,2,FALSE)</f>
        <v>0</v>
      </c>
      <c r="G52" s="27">
        <f>HLOOKUP($B52,'FY12 Data Sheet'!$F$2:$EK$3,2,FALSE)</f>
        <v>0</v>
      </c>
      <c r="H52" s="27"/>
      <c r="I52" s="27">
        <f>HLOOKUP($B52,'FY09 Data Sheet'!$F$2:$EK$3,2,FALSE)</f>
        <v>0</v>
      </c>
      <c r="J52" s="27">
        <f>HLOOKUP($B52,'FY10 Data Sheet'!$F$2:$EK$3,2,FALSE)</f>
        <v>0</v>
      </c>
      <c r="K52" s="27">
        <f>HLOOKUP($B52,'FY11 Data Sheet'!$F$2:$EK$3,2,FALSE)</f>
        <v>0</v>
      </c>
      <c r="L52" s="27">
        <f>HLOOKUP($B52,'FY12 Data Sheet'!$F$2:$EK$3,2,FALSE)</f>
        <v>0</v>
      </c>
    </row>
    <row r="53" spans="1:12" ht="12">
      <c r="A53" s="28"/>
      <c r="B53" s="27" t="s">
        <v>155</v>
      </c>
      <c r="C53" s="27"/>
      <c r="D53" s="27">
        <f>HLOOKUP($B53,'FY09 Data Sheet'!$F$2:$EK$3,2,FALSE)</f>
        <v>0</v>
      </c>
      <c r="E53" s="27">
        <f>HLOOKUP($B53,'FY10 Data Sheet'!$F$2:$EK$3,2,FALSE)</f>
        <v>0</v>
      </c>
      <c r="F53" s="27">
        <f>HLOOKUP($B53,'FY11 Data Sheet'!$F$2:$EK$3,2,FALSE)</f>
        <v>0</v>
      </c>
      <c r="G53" s="27">
        <f>HLOOKUP($B53,'FY12 Data Sheet'!$F$2:$EK$3,2,FALSE)</f>
        <v>0</v>
      </c>
      <c r="H53" s="27"/>
      <c r="I53" s="27">
        <f>HLOOKUP($B53,'FY09 Data Sheet'!$F$2:$EK$3,2,FALSE)</f>
        <v>0</v>
      </c>
      <c r="J53" s="27">
        <f>HLOOKUP($B53,'FY10 Data Sheet'!$F$2:$EK$3,2,FALSE)</f>
        <v>0</v>
      </c>
      <c r="K53" s="27">
        <f>HLOOKUP($B53,'FY11 Data Sheet'!$F$2:$EK$3,2,FALSE)</f>
        <v>0</v>
      </c>
      <c r="L53" s="27">
        <f>HLOOKUP($B53,'FY12 Data Sheet'!$F$2:$EK$3,2,FALSE)</f>
        <v>0</v>
      </c>
    </row>
    <row r="54" spans="1:12" ht="12">
      <c r="A54" s="28"/>
      <c r="B54" s="27" t="s">
        <v>156</v>
      </c>
      <c r="C54" s="27"/>
      <c r="D54" s="27">
        <f>HLOOKUP($B54,'FY09 Data Sheet'!$F$2:$EK$3,2,FALSE)</f>
        <v>0</v>
      </c>
      <c r="E54" s="27">
        <f>HLOOKUP($B54,'FY10 Data Sheet'!$F$2:$EK$3,2,FALSE)</f>
        <v>0</v>
      </c>
      <c r="F54" s="27">
        <f>HLOOKUP($B54,'FY11 Data Sheet'!$F$2:$EK$3,2,FALSE)</f>
        <v>0</v>
      </c>
      <c r="G54" s="27">
        <f>HLOOKUP($B54,'FY12 Data Sheet'!$F$2:$EK$3,2,FALSE)</f>
        <v>0</v>
      </c>
      <c r="H54" s="27"/>
      <c r="I54" s="27">
        <f>HLOOKUP($B54,'FY09 Data Sheet'!$F$2:$EK$3,2,FALSE)</f>
        <v>0</v>
      </c>
      <c r="J54" s="27">
        <f>HLOOKUP($B54,'FY10 Data Sheet'!$F$2:$EK$3,2,FALSE)</f>
        <v>0</v>
      </c>
      <c r="K54" s="27">
        <f>HLOOKUP($B54,'FY11 Data Sheet'!$F$2:$EK$3,2,FALSE)</f>
        <v>0</v>
      </c>
      <c r="L54" s="27">
        <f>HLOOKUP($B54,'FY12 Data Sheet'!$F$2:$EK$3,2,FALSE)</f>
        <v>0</v>
      </c>
    </row>
    <row r="55" spans="1:12" ht="12">
      <c r="A55" s="28"/>
      <c r="B55" s="27" t="s">
        <v>157</v>
      </c>
      <c r="C55" s="27"/>
      <c r="D55" s="27">
        <f>HLOOKUP($B55,'FY09 Data Sheet'!$F$2:$EK$3,2,FALSE)</f>
        <v>0</v>
      </c>
      <c r="E55" s="27">
        <f>HLOOKUP($B55,'FY10 Data Sheet'!$F$2:$EK$3,2,FALSE)</f>
        <v>0</v>
      </c>
      <c r="F55" s="27">
        <f>HLOOKUP($B55,'FY11 Data Sheet'!$F$2:$EK$3,2,FALSE)</f>
        <v>0</v>
      </c>
      <c r="G55" s="27">
        <f>HLOOKUP($B55,'FY12 Data Sheet'!$F$2:$EK$3,2,FALSE)</f>
        <v>0</v>
      </c>
      <c r="H55" s="27"/>
      <c r="I55" s="27">
        <f>HLOOKUP($B55,'FY09 Data Sheet'!$F$2:$EK$3,2,FALSE)</f>
        <v>0</v>
      </c>
      <c r="J55" s="27">
        <f>HLOOKUP($B55,'FY10 Data Sheet'!$F$2:$EK$3,2,FALSE)</f>
        <v>0</v>
      </c>
      <c r="K55" s="27">
        <f>HLOOKUP($B55,'FY11 Data Sheet'!$F$2:$EK$3,2,FALSE)</f>
        <v>0</v>
      </c>
      <c r="L55" s="27">
        <f>HLOOKUP($B55,'FY12 Data Sheet'!$F$2:$EK$3,2,FALSE)</f>
        <v>0</v>
      </c>
    </row>
    <row r="56" spans="1:12" ht="12">
      <c r="A56" s="28"/>
      <c r="B56" s="27" t="s">
        <v>158</v>
      </c>
      <c r="C56" s="27"/>
      <c r="D56" s="27">
        <f>HLOOKUP($B56,'FY09 Data Sheet'!$F$2:$EK$3,2,FALSE)</f>
        <v>0</v>
      </c>
      <c r="E56" s="27">
        <f>HLOOKUP($B56,'FY10 Data Sheet'!$F$2:$EK$3,2,FALSE)</f>
        <v>0</v>
      </c>
      <c r="F56" s="27">
        <f>HLOOKUP($B56,'FY11 Data Sheet'!$F$2:$EK$3,2,FALSE)</f>
        <v>0</v>
      </c>
      <c r="G56" s="27">
        <f>HLOOKUP($B56,'FY12 Data Sheet'!$F$2:$EK$3,2,FALSE)</f>
        <v>0</v>
      </c>
      <c r="H56" s="27"/>
      <c r="I56" s="27">
        <f>HLOOKUP($B56,'FY09 Data Sheet'!$F$2:$EK$3,2,FALSE)</f>
        <v>0</v>
      </c>
      <c r="J56" s="27">
        <f>HLOOKUP($B56,'FY10 Data Sheet'!$F$2:$EK$3,2,FALSE)</f>
        <v>0</v>
      </c>
      <c r="K56" s="27">
        <f>HLOOKUP($B56,'FY11 Data Sheet'!$F$2:$EK$3,2,FALSE)</f>
        <v>0</v>
      </c>
      <c r="L56" s="27">
        <f>HLOOKUP($B56,'FY12 Data Sheet'!$F$2:$EK$3,2,FALSE)</f>
        <v>0</v>
      </c>
    </row>
    <row r="57" spans="1:12" ht="12">
      <c r="A57" s="28"/>
      <c r="B57" s="27" t="s">
        <v>159</v>
      </c>
      <c r="C57" s="27"/>
      <c r="D57" s="27">
        <f>HLOOKUP($B57,'FY09 Data Sheet'!$F$2:$EK$3,2,FALSE)</f>
        <v>0</v>
      </c>
      <c r="E57" s="27">
        <f>HLOOKUP($B57,'FY10 Data Sheet'!$F$2:$EK$3,2,FALSE)</f>
        <v>0</v>
      </c>
      <c r="F57" s="27">
        <f>HLOOKUP($B57,'FY11 Data Sheet'!$F$2:$EK$3,2,FALSE)</f>
        <v>0</v>
      </c>
      <c r="G57" s="27">
        <f>HLOOKUP($B57,'FY12 Data Sheet'!$F$2:$EK$3,2,FALSE)</f>
        <v>0</v>
      </c>
      <c r="H57" s="27"/>
      <c r="I57" s="27">
        <f>HLOOKUP($B57,'FY09 Data Sheet'!$F$2:$EK$3,2,FALSE)</f>
        <v>0</v>
      </c>
      <c r="J57" s="27">
        <f>HLOOKUP($B57,'FY10 Data Sheet'!$F$2:$EK$3,2,FALSE)</f>
        <v>0</v>
      </c>
      <c r="K57" s="27">
        <f>HLOOKUP($B57,'FY11 Data Sheet'!$F$2:$EK$3,2,FALSE)</f>
        <v>0</v>
      </c>
      <c r="L57" s="27">
        <f>HLOOKUP($B57,'FY12 Data Sheet'!$F$2:$EK$3,2,FALSE)</f>
        <v>0</v>
      </c>
    </row>
    <row r="58" spans="1:12" ht="12">
      <c r="A58" s="28"/>
      <c r="B58" s="27" t="s">
        <v>160</v>
      </c>
      <c r="C58" s="27"/>
      <c r="D58" s="27">
        <f>HLOOKUP($B58,'FY09 Data Sheet'!$F$2:$EK$3,2,FALSE)</f>
        <v>0</v>
      </c>
      <c r="E58" s="27">
        <f>HLOOKUP($B58,'FY10 Data Sheet'!$F$2:$EK$3,2,FALSE)</f>
        <v>0</v>
      </c>
      <c r="F58" s="27">
        <f>HLOOKUP($B58,'FY11 Data Sheet'!$F$2:$EK$3,2,FALSE)</f>
        <v>0</v>
      </c>
      <c r="G58" s="27">
        <f>HLOOKUP($B58,'FY12 Data Sheet'!$F$2:$EK$3,2,FALSE)</f>
        <v>0</v>
      </c>
      <c r="H58" s="27"/>
      <c r="I58" s="27">
        <f>HLOOKUP($B58,'FY09 Data Sheet'!$F$2:$EK$3,2,FALSE)</f>
        <v>0</v>
      </c>
      <c r="J58" s="27">
        <f>HLOOKUP($B58,'FY10 Data Sheet'!$F$2:$EK$3,2,FALSE)</f>
        <v>0</v>
      </c>
      <c r="K58" s="27">
        <f>HLOOKUP($B58,'FY11 Data Sheet'!$F$2:$EK$3,2,FALSE)</f>
        <v>0</v>
      </c>
      <c r="L58" s="27">
        <f>HLOOKUP($B58,'FY12 Data Sheet'!$F$2:$EK$3,2,FALSE)</f>
        <v>0</v>
      </c>
    </row>
    <row r="59" spans="1:12" ht="12">
      <c r="A59" s="28"/>
      <c r="B59" s="27" t="s">
        <v>161</v>
      </c>
      <c r="C59" s="27"/>
      <c r="D59" s="27">
        <f>HLOOKUP($B59,'FY09 Data Sheet'!$F$2:$EK$3,2,FALSE)</f>
        <v>0</v>
      </c>
      <c r="E59" s="27">
        <f>HLOOKUP($B59,'FY10 Data Sheet'!$F$2:$EK$3,2,FALSE)</f>
        <v>0</v>
      </c>
      <c r="F59" s="27">
        <f>HLOOKUP($B59,'FY11 Data Sheet'!$F$2:$EK$3,2,FALSE)</f>
        <v>0</v>
      </c>
      <c r="G59" s="27">
        <f>HLOOKUP($B59,'FY12 Data Sheet'!$F$2:$EK$3,2,FALSE)</f>
        <v>0</v>
      </c>
      <c r="H59" s="27"/>
      <c r="I59" s="27">
        <f>HLOOKUP($B59,'FY09 Data Sheet'!$F$2:$EK$3,2,FALSE)</f>
        <v>0</v>
      </c>
      <c r="J59" s="27">
        <f>HLOOKUP($B59,'FY10 Data Sheet'!$F$2:$EK$3,2,FALSE)</f>
        <v>0</v>
      </c>
      <c r="K59" s="27">
        <f>HLOOKUP($B59,'FY11 Data Sheet'!$F$2:$EK$3,2,FALSE)</f>
        <v>0</v>
      </c>
      <c r="L59" s="27">
        <f>HLOOKUP($B59,'FY12 Data Sheet'!$F$2:$EK$3,2,FALSE)</f>
        <v>0</v>
      </c>
    </row>
    <row r="60" spans="1:12" ht="12">
      <c r="A60" s="28"/>
      <c r="B60" s="27" t="s">
        <v>162</v>
      </c>
      <c r="C60" s="27"/>
      <c r="D60" s="27">
        <f>HLOOKUP($B60,'FY09 Data Sheet'!$F$2:$EK$3,2,FALSE)</f>
        <v>0</v>
      </c>
      <c r="E60" s="27">
        <f>HLOOKUP($B60,'FY10 Data Sheet'!$F$2:$EK$3,2,FALSE)</f>
        <v>0</v>
      </c>
      <c r="F60" s="27">
        <f>HLOOKUP($B60,'FY11 Data Sheet'!$F$2:$EK$3,2,FALSE)</f>
        <v>0</v>
      </c>
      <c r="G60" s="27">
        <f>HLOOKUP($B60,'FY12 Data Sheet'!$F$2:$EK$3,2,FALSE)</f>
        <v>0</v>
      </c>
      <c r="H60" s="27"/>
      <c r="I60" s="27">
        <f>HLOOKUP($B60,'FY09 Data Sheet'!$F$2:$EK$3,2,FALSE)</f>
        <v>0</v>
      </c>
      <c r="J60" s="27">
        <f>HLOOKUP($B60,'FY10 Data Sheet'!$F$2:$EK$3,2,FALSE)</f>
        <v>0</v>
      </c>
      <c r="K60" s="27">
        <f>HLOOKUP($B60,'FY11 Data Sheet'!$F$2:$EK$3,2,FALSE)</f>
        <v>0</v>
      </c>
      <c r="L60" s="27">
        <f>HLOOKUP($B60,'FY12 Data Sheet'!$F$2:$EK$3,2,FALSE)</f>
        <v>0</v>
      </c>
    </row>
    <row r="61" spans="1:12" ht="12">
      <c r="A61" s="28"/>
      <c r="B61" s="27" t="s">
        <v>163</v>
      </c>
      <c r="C61" s="27"/>
      <c r="D61" s="27">
        <f>HLOOKUP($B61,'FY09 Data Sheet'!$F$2:$EK$3,2,FALSE)</f>
        <v>0</v>
      </c>
      <c r="E61" s="27">
        <f>HLOOKUP($B61,'FY10 Data Sheet'!$F$2:$EK$3,2,FALSE)</f>
        <v>0</v>
      </c>
      <c r="F61" s="27">
        <f>HLOOKUP($B61,'FY11 Data Sheet'!$F$2:$EK$3,2,FALSE)</f>
        <v>0</v>
      </c>
      <c r="G61" s="27">
        <f>HLOOKUP($B61,'FY12 Data Sheet'!$F$2:$EK$3,2,FALSE)</f>
        <v>0</v>
      </c>
      <c r="H61" s="27"/>
      <c r="I61" s="27">
        <f>HLOOKUP($B61,'FY09 Data Sheet'!$F$2:$EK$3,2,FALSE)</f>
        <v>0</v>
      </c>
      <c r="J61" s="27">
        <f>HLOOKUP($B61,'FY10 Data Sheet'!$F$2:$EK$3,2,FALSE)</f>
        <v>0</v>
      </c>
      <c r="K61" s="27">
        <f>HLOOKUP($B61,'FY11 Data Sheet'!$F$2:$EK$3,2,FALSE)</f>
        <v>0</v>
      </c>
      <c r="L61" s="27">
        <f>HLOOKUP($B61,'FY12 Data Sheet'!$F$2:$EK$3,2,FALSE)</f>
        <v>0</v>
      </c>
    </row>
    <row r="62" spans="1:12" ht="12">
      <c r="A62" s="28"/>
      <c r="B62" s="27" t="s">
        <v>164</v>
      </c>
      <c r="C62" s="27"/>
      <c r="D62" s="27">
        <f>HLOOKUP($B62,'FY09 Data Sheet'!$F$2:$EK$3,2,FALSE)</f>
        <v>0</v>
      </c>
      <c r="E62" s="27">
        <f>HLOOKUP($B62,'FY10 Data Sheet'!$F$2:$EK$3,2,FALSE)</f>
        <v>0</v>
      </c>
      <c r="F62" s="27">
        <f>HLOOKUP($B62,'FY11 Data Sheet'!$F$2:$EK$3,2,FALSE)</f>
        <v>0</v>
      </c>
      <c r="G62" s="27">
        <f>HLOOKUP($B62,'FY12 Data Sheet'!$F$2:$EK$3,2,FALSE)</f>
        <v>0</v>
      </c>
      <c r="H62" s="27"/>
      <c r="I62" s="27">
        <f>HLOOKUP($B62,'FY09 Data Sheet'!$F$2:$EK$3,2,FALSE)</f>
        <v>0</v>
      </c>
      <c r="J62" s="27">
        <f>HLOOKUP($B62,'FY10 Data Sheet'!$F$2:$EK$3,2,FALSE)</f>
        <v>0</v>
      </c>
      <c r="K62" s="27">
        <f>HLOOKUP($B62,'FY11 Data Sheet'!$F$2:$EK$3,2,FALSE)</f>
        <v>0</v>
      </c>
      <c r="L62" s="27">
        <f>HLOOKUP($B62,'FY12 Data Sheet'!$F$2:$EK$3,2,FALSE)</f>
        <v>0</v>
      </c>
    </row>
    <row r="63" spans="1:12" ht="12">
      <c r="A63" s="28"/>
      <c r="B63" s="27" t="s">
        <v>165</v>
      </c>
      <c r="C63" s="27"/>
      <c r="D63" s="27">
        <f>HLOOKUP($B63,'FY09 Data Sheet'!$F$2:$EK$3,2,FALSE)</f>
        <v>0</v>
      </c>
      <c r="E63" s="27">
        <f>HLOOKUP($B63,'FY10 Data Sheet'!$F$2:$EK$3,2,FALSE)</f>
        <v>0</v>
      </c>
      <c r="F63" s="27">
        <f>HLOOKUP($B63,'FY11 Data Sheet'!$F$2:$EK$3,2,FALSE)</f>
        <v>0</v>
      </c>
      <c r="G63" s="27">
        <f>HLOOKUP($B63,'FY12 Data Sheet'!$F$2:$EK$3,2,FALSE)</f>
        <v>0</v>
      </c>
      <c r="H63" s="27"/>
      <c r="I63" s="27">
        <f>HLOOKUP($B63,'FY09 Data Sheet'!$F$2:$EK$3,2,FALSE)</f>
        <v>0</v>
      </c>
      <c r="J63" s="27">
        <f>HLOOKUP($B63,'FY10 Data Sheet'!$F$2:$EK$3,2,FALSE)</f>
        <v>0</v>
      </c>
      <c r="K63" s="27">
        <f>HLOOKUP($B63,'FY11 Data Sheet'!$F$2:$EK$3,2,FALSE)</f>
        <v>0</v>
      </c>
      <c r="L63" s="27">
        <f>HLOOKUP($B63,'FY12 Data Sheet'!$F$2:$EK$3,2,FALSE)</f>
        <v>0</v>
      </c>
    </row>
    <row r="64" spans="1:12" ht="12">
      <c r="A64" s="28"/>
      <c r="B64" s="27" t="s">
        <v>166</v>
      </c>
      <c r="C64" s="27"/>
      <c r="D64" s="27">
        <f>HLOOKUP($B64,'FY09 Data Sheet'!$F$2:$EK$3,2,FALSE)</f>
        <v>0</v>
      </c>
      <c r="E64" s="27">
        <f>HLOOKUP($B64,'FY10 Data Sheet'!$F$2:$EK$3,2,FALSE)</f>
        <v>0</v>
      </c>
      <c r="F64" s="27">
        <f>HLOOKUP($B64,'FY11 Data Sheet'!$F$2:$EK$3,2,FALSE)</f>
        <v>0</v>
      </c>
      <c r="G64" s="27">
        <f>HLOOKUP($B64,'FY12 Data Sheet'!$F$2:$EK$3,2,FALSE)</f>
        <v>0</v>
      </c>
      <c r="H64" s="27"/>
      <c r="I64" s="27">
        <f>HLOOKUP($B64,'FY09 Data Sheet'!$F$2:$EK$3,2,FALSE)</f>
        <v>0</v>
      </c>
      <c r="J64" s="27">
        <f>HLOOKUP($B64,'FY10 Data Sheet'!$F$2:$EK$3,2,FALSE)</f>
        <v>0</v>
      </c>
      <c r="K64" s="27">
        <f>HLOOKUP($B64,'FY11 Data Sheet'!$F$2:$EK$3,2,FALSE)</f>
        <v>0</v>
      </c>
      <c r="L64" s="27">
        <f>HLOOKUP($B64,'FY12 Data Sheet'!$F$2:$EK$3,2,FALSE)</f>
        <v>0</v>
      </c>
    </row>
    <row r="65" spans="1:12" ht="12">
      <c r="A65" s="28"/>
      <c r="B65" s="27" t="s">
        <v>167</v>
      </c>
      <c r="C65" s="27"/>
      <c r="D65" s="27">
        <f>HLOOKUP($B65,'FY09 Data Sheet'!$F$2:$EK$3,2,FALSE)</f>
        <v>0</v>
      </c>
      <c r="E65" s="27">
        <f>HLOOKUP($B65,'FY10 Data Sheet'!$F$2:$EK$3,2,FALSE)</f>
        <v>0</v>
      </c>
      <c r="F65" s="27">
        <f>HLOOKUP($B65,'FY11 Data Sheet'!$F$2:$EK$3,2,FALSE)</f>
        <v>0</v>
      </c>
      <c r="G65" s="27">
        <f>HLOOKUP($B65,'FY12 Data Sheet'!$F$2:$EK$3,2,FALSE)</f>
        <v>0</v>
      </c>
      <c r="H65" s="27"/>
      <c r="I65" s="27">
        <f>HLOOKUP($B65,'FY09 Data Sheet'!$F$2:$EK$3,2,FALSE)</f>
        <v>0</v>
      </c>
      <c r="J65" s="27">
        <f>HLOOKUP($B65,'FY10 Data Sheet'!$F$2:$EK$3,2,FALSE)</f>
        <v>0</v>
      </c>
      <c r="K65" s="27">
        <f>HLOOKUP($B65,'FY11 Data Sheet'!$F$2:$EK$3,2,FALSE)</f>
        <v>0</v>
      </c>
      <c r="L65" s="27">
        <f>HLOOKUP($B65,'FY12 Data Sheet'!$F$2:$EK$3,2,FALSE)</f>
        <v>0</v>
      </c>
    </row>
    <row r="66" spans="1:12" ht="12">
      <c r="A66" s="28"/>
      <c r="B66" s="27" t="s">
        <v>168</v>
      </c>
      <c r="C66" s="27"/>
      <c r="D66" s="27">
        <f>HLOOKUP($B66,'FY09 Data Sheet'!$F$2:$EK$3,2,FALSE)</f>
        <v>0</v>
      </c>
      <c r="E66" s="27">
        <f>HLOOKUP($B66,'FY10 Data Sheet'!$F$2:$EK$3,2,FALSE)</f>
        <v>0</v>
      </c>
      <c r="F66" s="27">
        <f>HLOOKUP($B66,'FY11 Data Sheet'!$F$2:$EK$3,2,FALSE)</f>
        <v>0</v>
      </c>
      <c r="G66" s="27">
        <f>HLOOKUP($B66,'FY12 Data Sheet'!$F$2:$EK$3,2,FALSE)</f>
        <v>0</v>
      </c>
      <c r="H66" s="27"/>
      <c r="I66" s="27">
        <f>HLOOKUP($B66,'FY09 Data Sheet'!$F$2:$EK$3,2,FALSE)</f>
        <v>0</v>
      </c>
      <c r="J66" s="27">
        <f>HLOOKUP($B66,'FY10 Data Sheet'!$F$2:$EK$3,2,FALSE)</f>
        <v>0</v>
      </c>
      <c r="K66" s="27">
        <f>HLOOKUP($B66,'FY11 Data Sheet'!$F$2:$EK$3,2,FALSE)</f>
        <v>0</v>
      </c>
      <c r="L66" s="27">
        <f>HLOOKUP($B66,'FY12 Data Sheet'!$F$2:$EK$3,2,FALSE)</f>
        <v>0</v>
      </c>
    </row>
    <row r="67" spans="1:12" ht="12">
      <c r="A67" s="28"/>
      <c r="B67" s="27" t="s">
        <v>169</v>
      </c>
      <c r="C67" s="27"/>
      <c r="D67" s="27">
        <f>HLOOKUP($B67,'FY09 Data Sheet'!$F$2:$EK$3,2,FALSE)</f>
        <v>0</v>
      </c>
      <c r="E67" s="27">
        <f>HLOOKUP($B67,'FY10 Data Sheet'!$F$2:$EK$3,2,FALSE)</f>
        <v>0</v>
      </c>
      <c r="F67" s="27">
        <f>HLOOKUP($B67,'FY11 Data Sheet'!$F$2:$EK$3,2,FALSE)</f>
        <v>0</v>
      </c>
      <c r="G67" s="27">
        <f>HLOOKUP($B67,'FY12 Data Sheet'!$F$2:$EK$3,2,FALSE)</f>
        <v>0</v>
      </c>
      <c r="H67" s="27"/>
      <c r="I67" s="27">
        <f>HLOOKUP($B67,'FY09 Data Sheet'!$F$2:$EK$3,2,FALSE)</f>
        <v>0</v>
      </c>
      <c r="J67" s="27">
        <f>HLOOKUP($B67,'FY10 Data Sheet'!$F$2:$EK$3,2,FALSE)</f>
        <v>0</v>
      </c>
      <c r="K67" s="27">
        <f>HLOOKUP($B67,'FY11 Data Sheet'!$F$2:$EK$3,2,FALSE)</f>
        <v>0</v>
      </c>
      <c r="L67" s="27">
        <f>HLOOKUP($B67,'FY12 Data Sheet'!$F$2:$EK$3,2,FALSE)</f>
        <v>0</v>
      </c>
    </row>
    <row r="68" spans="1:12" ht="12">
      <c r="A68" s="29"/>
      <c r="B68" s="27" t="s">
        <v>170</v>
      </c>
      <c r="C68" s="27"/>
      <c r="D68" s="27">
        <f>HLOOKUP($B68,'FY09 Data Sheet'!$F$2:$EK$3,2,FALSE)</f>
        <v>0</v>
      </c>
      <c r="E68" s="27">
        <f>HLOOKUP($B68,'FY10 Data Sheet'!$F$2:$EK$3,2,FALSE)</f>
        <v>0</v>
      </c>
      <c r="F68" s="27">
        <f>HLOOKUP($B68,'FY11 Data Sheet'!$F$2:$EK$3,2,FALSE)</f>
        <v>0</v>
      </c>
      <c r="G68" s="27">
        <f>HLOOKUP($B68,'FY12 Data Sheet'!$F$2:$EK$3,2,FALSE)</f>
        <v>0</v>
      </c>
      <c r="H68" s="27"/>
      <c r="I68" s="27">
        <f>HLOOKUP($B68,'FY09 Data Sheet'!$F$2:$EK$3,2,FALSE)</f>
        <v>0</v>
      </c>
      <c r="J68" s="27">
        <f>HLOOKUP($B68,'FY10 Data Sheet'!$F$2:$EK$3,2,FALSE)</f>
        <v>0</v>
      </c>
      <c r="K68" s="27">
        <f>HLOOKUP($B68,'FY11 Data Sheet'!$F$2:$EK$3,2,FALSE)</f>
        <v>0</v>
      </c>
      <c r="L68" s="27">
        <f>HLOOKUP($B68,'FY12 Data Sheet'!$F$2:$EK$3,2,FALSE)</f>
        <v>0</v>
      </c>
    </row>
    <row r="69" spans="1:12" ht="12">
      <c r="A69" s="26" t="s">
        <v>171</v>
      </c>
      <c r="B69" s="27" t="s">
        <v>172</v>
      </c>
      <c r="C69" s="27"/>
      <c r="D69" s="27">
        <f>HLOOKUP($B69,'FY09 Data Sheet'!$F$2:$EK$3,2,FALSE)</f>
        <v>0</v>
      </c>
      <c r="E69" s="27">
        <f>HLOOKUP($B69,'FY10 Data Sheet'!$F$2:$EK$3,2,FALSE)</f>
        <v>0</v>
      </c>
      <c r="F69" s="27">
        <f>HLOOKUP($B69,'FY11 Data Sheet'!$F$2:$EK$3,2,FALSE)</f>
        <v>0</v>
      </c>
      <c r="G69" s="27">
        <f>HLOOKUP($B69,'FY12 Data Sheet'!$F$2:$EK$3,2,FALSE)</f>
        <v>0</v>
      </c>
      <c r="H69" s="27"/>
      <c r="I69" s="27">
        <f>HLOOKUP($B69,'FY09 Data Sheet'!$F$2:$EK$3,2,FALSE)</f>
        <v>0</v>
      </c>
      <c r="J69" s="27">
        <f>HLOOKUP($B69,'FY10 Data Sheet'!$F$2:$EK$3,2,FALSE)</f>
        <v>0</v>
      </c>
      <c r="K69" s="27">
        <f>HLOOKUP($B69,'FY11 Data Sheet'!$F$2:$EK$3,2,FALSE)</f>
        <v>0</v>
      </c>
      <c r="L69" s="27">
        <f>HLOOKUP($B69,'FY12 Data Sheet'!$F$2:$EK$3,2,FALSE)</f>
        <v>0</v>
      </c>
    </row>
    <row r="70" spans="1:12" ht="12">
      <c r="A70" s="28"/>
      <c r="B70" s="27" t="s">
        <v>173</v>
      </c>
      <c r="C70" s="27"/>
      <c r="D70" s="27">
        <f>HLOOKUP($B70,'FY09 Data Sheet'!$F$2:$EK$3,2,FALSE)</f>
        <v>0</v>
      </c>
      <c r="E70" s="27">
        <f>HLOOKUP($B70,'FY10 Data Sheet'!$F$2:$EK$3,2,FALSE)</f>
        <v>0</v>
      </c>
      <c r="F70" s="27">
        <f>HLOOKUP($B70,'FY11 Data Sheet'!$F$2:$EK$3,2,FALSE)</f>
        <v>0</v>
      </c>
      <c r="G70" s="27">
        <f>HLOOKUP($B70,'FY12 Data Sheet'!$F$2:$EK$3,2,FALSE)</f>
        <v>0</v>
      </c>
      <c r="H70" s="27"/>
      <c r="I70" s="27">
        <f>HLOOKUP($B70,'FY09 Data Sheet'!$F$2:$EK$3,2,FALSE)</f>
        <v>0</v>
      </c>
      <c r="J70" s="27">
        <f>HLOOKUP($B70,'FY10 Data Sheet'!$F$2:$EK$3,2,FALSE)</f>
        <v>0</v>
      </c>
      <c r="K70" s="27">
        <f>HLOOKUP($B70,'FY11 Data Sheet'!$F$2:$EK$3,2,FALSE)</f>
        <v>0</v>
      </c>
      <c r="L70" s="27">
        <f>HLOOKUP($B70,'FY12 Data Sheet'!$F$2:$EK$3,2,FALSE)</f>
        <v>0</v>
      </c>
    </row>
    <row r="71" spans="1:12" ht="12">
      <c r="A71" s="28"/>
      <c r="B71" s="27" t="s">
        <v>174</v>
      </c>
      <c r="C71" s="27"/>
      <c r="D71" s="27">
        <f>HLOOKUP($B71,'FY09 Data Sheet'!$F$2:$EK$3,2,FALSE)</f>
        <v>0</v>
      </c>
      <c r="E71" s="27">
        <f>HLOOKUP($B71,'FY10 Data Sheet'!$F$2:$EK$3,2,FALSE)</f>
        <v>0</v>
      </c>
      <c r="F71" s="27">
        <f>HLOOKUP($B71,'FY11 Data Sheet'!$F$2:$EK$3,2,FALSE)</f>
        <v>0</v>
      </c>
      <c r="G71" s="27">
        <f>HLOOKUP($B71,'FY12 Data Sheet'!$F$2:$EK$3,2,FALSE)</f>
        <v>0</v>
      </c>
      <c r="H71" s="27"/>
      <c r="I71" s="27">
        <f>HLOOKUP($B71,'FY09 Data Sheet'!$F$2:$EK$3,2,FALSE)</f>
        <v>0</v>
      </c>
      <c r="J71" s="27">
        <f>HLOOKUP($B71,'FY10 Data Sheet'!$F$2:$EK$3,2,FALSE)</f>
        <v>0</v>
      </c>
      <c r="K71" s="27">
        <f>HLOOKUP($B71,'FY11 Data Sheet'!$F$2:$EK$3,2,FALSE)</f>
        <v>0</v>
      </c>
      <c r="L71" s="27">
        <f>HLOOKUP($B71,'FY12 Data Sheet'!$F$2:$EK$3,2,FALSE)</f>
        <v>0</v>
      </c>
    </row>
    <row r="72" spans="1:12" ht="12">
      <c r="A72" s="28"/>
      <c r="B72" s="27" t="s">
        <v>175</v>
      </c>
      <c r="C72" s="27"/>
      <c r="D72" s="27">
        <f>HLOOKUP($B72,'FY09 Data Sheet'!$F$2:$EK$3,2,FALSE)</f>
        <v>0</v>
      </c>
      <c r="E72" s="27">
        <f>HLOOKUP($B72,'FY10 Data Sheet'!$F$2:$EK$3,2,FALSE)</f>
        <v>0</v>
      </c>
      <c r="F72" s="27">
        <f>HLOOKUP($B72,'FY11 Data Sheet'!$F$2:$EK$3,2,FALSE)</f>
        <v>0</v>
      </c>
      <c r="G72" s="27">
        <f>HLOOKUP($B72,'FY12 Data Sheet'!$F$2:$EK$3,2,FALSE)</f>
        <v>0</v>
      </c>
      <c r="H72" s="27"/>
      <c r="I72" s="27">
        <f>HLOOKUP($B72,'FY09 Data Sheet'!$F$2:$EK$3,2,FALSE)</f>
        <v>0</v>
      </c>
      <c r="J72" s="27">
        <f>HLOOKUP($B72,'FY10 Data Sheet'!$F$2:$EK$3,2,FALSE)</f>
        <v>0</v>
      </c>
      <c r="K72" s="27">
        <f>HLOOKUP($B72,'FY11 Data Sheet'!$F$2:$EK$3,2,FALSE)</f>
        <v>0</v>
      </c>
      <c r="L72" s="27">
        <f>HLOOKUP($B72,'FY12 Data Sheet'!$F$2:$EK$3,2,FALSE)</f>
        <v>0</v>
      </c>
    </row>
    <row r="73" spans="1:12" ht="12">
      <c r="A73" s="28"/>
      <c r="B73" s="27" t="s">
        <v>176</v>
      </c>
      <c r="C73" s="27"/>
      <c r="D73" s="27">
        <f>HLOOKUP($B73,'FY09 Data Sheet'!$F$2:$EK$3,2,FALSE)</f>
        <v>0</v>
      </c>
      <c r="E73" s="27">
        <f>HLOOKUP($B73,'FY10 Data Sheet'!$F$2:$EK$3,2,FALSE)</f>
        <v>0</v>
      </c>
      <c r="F73" s="27">
        <f>HLOOKUP($B73,'FY11 Data Sheet'!$F$2:$EK$3,2,FALSE)</f>
        <v>0</v>
      </c>
      <c r="G73" s="27">
        <f>HLOOKUP($B73,'FY12 Data Sheet'!$F$2:$EK$3,2,FALSE)</f>
        <v>0</v>
      </c>
      <c r="H73" s="27"/>
      <c r="I73" s="27">
        <f>HLOOKUP($B73,'FY09 Data Sheet'!$F$2:$EK$3,2,FALSE)</f>
        <v>0</v>
      </c>
      <c r="J73" s="27">
        <f>HLOOKUP($B73,'FY10 Data Sheet'!$F$2:$EK$3,2,FALSE)</f>
        <v>0</v>
      </c>
      <c r="K73" s="27">
        <f>HLOOKUP($B73,'FY11 Data Sheet'!$F$2:$EK$3,2,FALSE)</f>
        <v>0</v>
      </c>
      <c r="L73" s="27">
        <f>HLOOKUP($B73,'FY12 Data Sheet'!$F$2:$EK$3,2,FALSE)</f>
        <v>0</v>
      </c>
    </row>
    <row r="74" spans="1:12" ht="12">
      <c r="A74" s="28"/>
      <c r="B74" s="27" t="s">
        <v>177</v>
      </c>
      <c r="C74" s="27"/>
      <c r="D74" s="27">
        <f>HLOOKUP($B74,'FY09 Data Sheet'!$F$2:$EK$3,2,FALSE)</f>
        <v>0</v>
      </c>
      <c r="E74" s="27">
        <f>HLOOKUP($B74,'FY10 Data Sheet'!$F$2:$EK$3,2,FALSE)</f>
        <v>0</v>
      </c>
      <c r="F74" s="27">
        <f>HLOOKUP($B74,'FY11 Data Sheet'!$F$2:$EK$3,2,FALSE)</f>
        <v>0</v>
      </c>
      <c r="G74" s="27">
        <f>HLOOKUP($B74,'FY12 Data Sheet'!$F$2:$EK$3,2,FALSE)</f>
        <v>0</v>
      </c>
      <c r="H74" s="27"/>
      <c r="I74" s="27">
        <f>HLOOKUP($B74,'FY09 Data Sheet'!$F$2:$EK$3,2,FALSE)</f>
        <v>0</v>
      </c>
      <c r="J74" s="27">
        <f>HLOOKUP($B74,'FY10 Data Sheet'!$F$2:$EK$3,2,FALSE)</f>
        <v>0</v>
      </c>
      <c r="K74" s="27">
        <f>HLOOKUP($B74,'FY11 Data Sheet'!$F$2:$EK$3,2,FALSE)</f>
        <v>0</v>
      </c>
      <c r="L74" s="27">
        <f>HLOOKUP($B74,'FY12 Data Sheet'!$F$2:$EK$3,2,FALSE)</f>
        <v>0</v>
      </c>
    </row>
    <row r="75" spans="1:12" ht="12">
      <c r="A75" s="28"/>
      <c r="B75" s="27" t="s">
        <v>178</v>
      </c>
      <c r="C75" s="27"/>
      <c r="D75" s="27">
        <f>HLOOKUP($B75,'FY09 Data Sheet'!$F$2:$EK$3,2,FALSE)</f>
        <v>0</v>
      </c>
      <c r="E75" s="27">
        <f>HLOOKUP($B75,'FY10 Data Sheet'!$F$2:$EK$3,2,FALSE)</f>
        <v>0</v>
      </c>
      <c r="F75" s="27">
        <f>HLOOKUP($B75,'FY11 Data Sheet'!$F$2:$EK$3,2,FALSE)</f>
        <v>0</v>
      </c>
      <c r="G75" s="27">
        <f>HLOOKUP($B75,'FY12 Data Sheet'!$F$2:$EK$3,2,FALSE)</f>
        <v>0</v>
      </c>
      <c r="H75" s="27"/>
      <c r="I75" s="27">
        <f>HLOOKUP($B75,'FY09 Data Sheet'!$F$2:$EK$3,2,FALSE)</f>
        <v>0</v>
      </c>
      <c r="J75" s="27">
        <f>HLOOKUP($B75,'FY10 Data Sheet'!$F$2:$EK$3,2,FALSE)</f>
        <v>0</v>
      </c>
      <c r="K75" s="27">
        <f>HLOOKUP($B75,'FY11 Data Sheet'!$F$2:$EK$3,2,FALSE)</f>
        <v>0</v>
      </c>
      <c r="L75" s="27">
        <f>HLOOKUP($B75,'FY12 Data Sheet'!$F$2:$EK$3,2,FALSE)</f>
        <v>0</v>
      </c>
    </row>
    <row r="76" spans="1:12" ht="12">
      <c r="A76" s="28"/>
      <c r="B76" s="27" t="s">
        <v>21</v>
      </c>
      <c r="C76" s="27"/>
      <c r="D76" s="27">
        <f>HLOOKUP($B76,'FY09 Data Sheet'!$F$2:$EK$3,2,FALSE)</f>
        <v>0</v>
      </c>
      <c r="E76" s="27">
        <f>HLOOKUP($B76,'FY10 Data Sheet'!$F$2:$EK$3,2,FALSE)</f>
        <v>0</v>
      </c>
      <c r="F76" s="27">
        <f>HLOOKUP($B76,'FY11 Data Sheet'!$F$2:$EK$3,2,FALSE)</f>
        <v>0</v>
      </c>
      <c r="G76" s="27">
        <f>HLOOKUP($B76,'FY12 Data Sheet'!$F$2:$EK$3,2,FALSE)</f>
        <v>0</v>
      </c>
      <c r="H76" s="27"/>
      <c r="I76" s="27">
        <f>HLOOKUP($B76,'FY09 Data Sheet'!$F$2:$EK$3,2,FALSE)</f>
        <v>0</v>
      </c>
      <c r="J76" s="27">
        <f>HLOOKUP($B76,'FY10 Data Sheet'!$F$2:$EK$3,2,FALSE)</f>
        <v>0</v>
      </c>
      <c r="K76" s="27">
        <f>HLOOKUP($B76,'FY11 Data Sheet'!$F$2:$EK$3,2,FALSE)</f>
        <v>0</v>
      </c>
      <c r="L76" s="27">
        <f>HLOOKUP($B76,'FY12 Data Sheet'!$F$2:$EK$3,2,FALSE)</f>
        <v>0</v>
      </c>
    </row>
    <row r="77" spans="1:12" ht="12">
      <c r="A77" s="28"/>
      <c r="B77" s="27" t="s">
        <v>22</v>
      </c>
      <c r="C77" s="27"/>
      <c r="D77" s="27">
        <f>HLOOKUP($B77,'FY09 Data Sheet'!$F$2:$EK$3,2,FALSE)</f>
        <v>0</v>
      </c>
      <c r="E77" s="27">
        <f>HLOOKUP($B77,'FY10 Data Sheet'!$F$2:$EK$3,2,FALSE)</f>
        <v>0</v>
      </c>
      <c r="F77" s="27">
        <f>HLOOKUP($B77,'FY11 Data Sheet'!$F$2:$EK$3,2,FALSE)</f>
        <v>0</v>
      </c>
      <c r="G77" s="27">
        <f>HLOOKUP($B77,'FY12 Data Sheet'!$F$2:$EK$3,2,FALSE)</f>
        <v>0</v>
      </c>
      <c r="H77" s="27"/>
      <c r="I77" s="27">
        <f>HLOOKUP($B77,'FY09 Data Sheet'!$F$2:$EK$3,2,FALSE)</f>
        <v>0</v>
      </c>
      <c r="J77" s="27">
        <f>HLOOKUP($B77,'FY10 Data Sheet'!$F$2:$EK$3,2,FALSE)</f>
        <v>0</v>
      </c>
      <c r="K77" s="27">
        <f>HLOOKUP($B77,'FY11 Data Sheet'!$F$2:$EK$3,2,FALSE)</f>
        <v>0</v>
      </c>
      <c r="L77" s="27">
        <f>HLOOKUP($B77,'FY12 Data Sheet'!$F$2:$EK$3,2,FALSE)</f>
        <v>0</v>
      </c>
    </row>
    <row r="78" spans="1:12" ht="12">
      <c r="A78" s="29"/>
      <c r="B78" s="27" t="s">
        <v>23</v>
      </c>
      <c r="C78" s="27"/>
      <c r="D78" s="27">
        <f>HLOOKUP($B78,'FY09 Data Sheet'!$F$2:$EK$3,2,FALSE)</f>
        <v>0</v>
      </c>
      <c r="E78" s="27">
        <f>HLOOKUP($B78,'FY10 Data Sheet'!$F$2:$EK$3,2,FALSE)</f>
        <v>0</v>
      </c>
      <c r="F78" s="27">
        <f>HLOOKUP($B78,'FY11 Data Sheet'!$F$2:$EK$3,2,FALSE)</f>
        <v>0</v>
      </c>
      <c r="G78" s="27">
        <f>HLOOKUP($B78,'FY12 Data Sheet'!$F$2:$EK$3,2,FALSE)</f>
        <v>0</v>
      </c>
      <c r="H78" s="27"/>
      <c r="I78" s="27">
        <f>HLOOKUP($B78,'FY09 Data Sheet'!$F$2:$EK$3,2,FALSE)</f>
        <v>0</v>
      </c>
      <c r="J78" s="27">
        <f>HLOOKUP($B78,'FY10 Data Sheet'!$F$2:$EK$3,2,FALSE)</f>
        <v>0</v>
      </c>
      <c r="K78" s="27">
        <f>HLOOKUP($B78,'FY11 Data Sheet'!$F$2:$EK$3,2,FALSE)</f>
        <v>0</v>
      </c>
      <c r="L78" s="27">
        <f>HLOOKUP($B78,'FY12 Data Sheet'!$F$2:$EK$3,2,FALSE)</f>
        <v>0</v>
      </c>
    </row>
    <row r="79" spans="1:12" ht="12">
      <c r="A79" s="26" t="s">
        <v>24</v>
      </c>
      <c r="B79" s="27" t="s">
        <v>25</v>
      </c>
      <c r="C79" s="27"/>
      <c r="D79" s="27">
        <f>HLOOKUP($B79,'FY09 Data Sheet'!$F$2:$EK$3,2,FALSE)</f>
        <v>0</v>
      </c>
      <c r="E79" s="27">
        <f>HLOOKUP($B79,'FY10 Data Sheet'!$F$2:$EK$3,2,FALSE)</f>
        <v>0</v>
      </c>
      <c r="F79" s="27">
        <f>HLOOKUP($B79,'FY11 Data Sheet'!$F$2:$EK$3,2,FALSE)</f>
        <v>0</v>
      </c>
      <c r="G79" s="27">
        <f>HLOOKUP($B79,'FY12 Data Sheet'!$F$2:$EK$3,2,FALSE)</f>
        <v>0</v>
      </c>
      <c r="H79" s="27"/>
      <c r="I79" s="27">
        <f>HLOOKUP($B79,'FY09 Data Sheet'!$F$2:$EK$3,2,FALSE)</f>
        <v>0</v>
      </c>
      <c r="J79" s="27">
        <f>HLOOKUP($B79,'FY10 Data Sheet'!$F$2:$EK$3,2,FALSE)</f>
        <v>0</v>
      </c>
      <c r="K79" s="27">
        <f>HLOOKUP($B79,'FY11 Data Sheet'!$F$2:$EK$3,2,FALSE)</f>
        <v>0</v>
      </c>
      <c r="L79" s="27">
        <f>HLOOKUP($B79,'FY12 Data Sheet'!$F$2:$EK$3,2,FALSE)</f>
        <v>0</v>
      </c>
    </row>
    <row r="80" spans="1:12" ht="12">
      <c r="A80" s="28"/>
      <c r="B80" s="27" t="s">
        <v>26</v>
      </c>
      <c r="C80" s="27"/>
      <c r="D80" s="27">
        <f>HLOOKUP($B80,'FY09 Data Sheet'!$F$2:$EK$3,2,FALSE)</f>
        <v>1</v>
      </c>
      <c r="E80" s="27">
        <f>HLOOKUP($B80,'FY10 Data Sheet'!$F$2:$EK$3,2,FALSE)</f>
        <v>1</v>
      </c>
      <c r="F80" s="27">
        <f>HLOOKUP($B80,'FY11 Data Sheet'!$F$2:$EK$3,2,FALSE)</f>
        <v>1</v>
      </c>
      <c r="G80" s="27">
        <f>HLOOKUP($B80,'FY12 Data Sheet'!$F$2:$EK$3,2,FALSE)</f>
        <v>2.5</v>
      </c>
      <c r="H80" s="27"/>
      <c r="I80" s="27">
        <f>HLOOKUP($B80,'FY09 Data Sheet'!$F$2:$EK$3,2,FALSE)</f>
        <v>1</v>
      </c>
      <c r="J80" s="27">
        <f>HLOOKUP($B80,'FY10 Data Sheet'!$F$2:$EK$3,2,FALSE)</f>
        <v>1</v>
      </c>
      <c r="K80" s="27">
        <f>HLOOKUP($B80,'FY11 Data Sheet'!$F$2:$EK$3,2,FALSE)</f>
        <v>1</v>
      </c>
      <c r="L80" s="27">
        <f>HLOOKUP($B80,'FY12 Data Sheet'!$F$2:$EK$3,2,FALSE)</f>
        <v>2.5</v>
      </c>
    </row>
    <row r="81" spans="1:12" ht="12">
      <c r="A81" s="28"/>
      <c r="B81" s="27" t="s">
        <v>27</v>
      </c>
      <c r="C81" s="27"/>
      <c r="D81" s="27">
        <f>HLOOKUP($B81,'FY09 Data Sheet'!$F$2:$EK$3,2,FALSE)</f>
        <v>0</v>
      </c>
      <c r="E81" s="27">
        <f>HLOOKUP($B81,'FY10 Data Sheet'!$F$2:$EK$3,2,FALSE)</f>
        <v>0</v>
      </c>
      <c r="F81" s="27">
        <f>HLOOKUP($B81,'FY11 Data Sheet'!$F$2:$EK$3,2,FALSE)</f>
        <v>0</v>
      </c>
      <c r="G81" s="27">
        <f>HLOOKUP($B81,'FY12 Data Sheet'!$F$2:$EK$3,2,FALSE)</f>
        <v>0</v>
      </c>
      <c r="H81" s="27"/>
      <c r="I81" s="27">
        <f>HLOOKUP($B81,'FY09 Data Sheet'!$F$2:$EK$3,2,FALSE)</f>
        <v>0</v>
      </c>
      <c r="J81" s="27">
        <f>HLOOKUP($B81,'FY10 Data Sheet'!$F$2:$EK$3,2,FALSE)</f>
        <v>0</v>
      </c>
      <c r="K81" s="27">
        <f>HLOOKUP($B81,'FY11 Data Sheet'!$F$2:$EK$3,2,FALSE)</f>
        <v>0</v>
      </c>
      <c r="L81" s="27">
        <f>HLOOKUP($B81,'FY12 Data Sheet'!$F$2:$EK$3,2,FALSE)</f>
        <v>0</v>
      </c>
    </row>
    <row r="82" spans="1:12" ht="12">
      <c r="A82" s="28"/>
      <c r="B82" s="27" t="s">
        <v>28</v>
      </c>
      <c r="C82" s="27"/>
      <c r="D82" s="27">
        <f>HLOOKUP($B82,'FY09 Data Sheet'!$F$2:$EK$3,2,FALSE)</f>
        <v>0</v>
      </c>
      <c r="E82" s="27">
        <f>HLOOKUP($B82,'FY10 Data Sheet'!$F$2:$EK$3,2,FALSE)</f>
        <v>0</v>
      </c>
      <c r="F82" s="27">
        <f>HLOOKUP($B82,'FY11 Data Sheet'!$F$2:$EK$3,2,FALSE)</f>
        <v>0</v>
      </c>
      <c r="G82" s="27">
        <f>HLOOKUP($B82,'FY12 Data Sheet'!$F$2:$EK$3,2,FALSE)</f>
        <v>0</v>
      </c>
      <c r="H82" s="27"/>
      <c r="I82" s="27">
        <f>HLOOKUP($B82,'FY09 Data Sheet'!$F$2:$EK$3,2,FALSE)</f>
        <v>0</v>
      </c>
      <c r="J82" s="27">
        <f>HLOOKUP($B82,'FY10 Data Sheet'!$F$2:$EK$3,2,FALSE)</f>
        <v>0</v>
      </c>
      <c r="K82" s="27">
        <f>HLOOKUP($B82,'FY11 Data Sheet'!$F$2:$EK$3,2,FALSE)</f>
        <v>0</v>
      </c>
      <c r="L82" s="27">
        <f>HLOOKUP($B82,'FY12 Data Sheet'!$F$2:$EK$3,2,FALSE)</f>
        <v>0</v>
      </c>
    </row>
    <row r="83" spans="1:12" ht="12">
      <c r="A83" s="28"/>
      <c r="B83" s="27" t="s">
        <v>29</v>
      </c>
      <c r="C83" s="27"/>
      <c r="D83" s="27">
        <f>HLOOKUP($B83,'FY09 Data Sheet'!$F$2:$EK$3,2,FALSE)</f>
        <v>0.5</v>
      </c>
      <c r="E83" s="27">
        <f>HLOOKUP($B83,'FY10 Data Sheet'!$F$2:$EK$3,2,FALSE)</f>
        <v>0.5</v>
      </c>
      <c r="F83" s="27">
        <f>HLOOKUP($B83,'FY11 Data Sheet'!$F$2:$EK$3,2,FALSE)</f>
        <v>0.5</v>
      </c>
      <c r="G83" s="27">
        <f>HLOOKUP($B83,'FY12 Data Sheet'!$F$2:$EK$3,2,FALSE)</f>
        <v>0.5</v>
      </c>
      <c r="H83" s="27"/>
      <c r="I83" s="27">
        <f>HLOOKUP($B83,'FY09 Data Sheet'!$F$2:$EK$3,2,FALSE)</f>
        <v>0.5</v>
      </c>
      <c r="J83" s="27">
        <f>HLOOKUP($B83,'FY10 Data Sheet'!$F$2:$EK$3,2,FALSE)</f>
        <v>0.5</v>
      </c>
      <c r="K83" s="27">
        <f>HLOOKUP($B83,'FY11 Data Sheet'!$F$2:$EK$3,2,FALSE)</f>
        <v>0.5</v>
      </c>
      <c r="L83" s="27">
        <f>HLOOKUP($B83,'FY12 Data Sheet'!$F$2:$EK$3,2,FALSE)</f>
        <v>0.5</v>
      </c>
    </row>
    <row r="84" spans="1:12" ht="12">
      <c r="A84" s="28"/>
      <c r="B84" s="27" t="s">
        <v>30</v>
      </c>
      <c r="C84" s="27"/>
      <c r="D84" s="27">
        <f>HLOOKUP($B84,'FY09 Data Sheet'!$F$2:$EK$3,2,FALSE)</f>
        <v>0</v>
      </c>
      <c r="E84" s="27">
        <f>HLOOKUP($B84,'FY10 Data Sheet'!$F$2:$EK$3,2,FALSE)</f>
        <v>0</v>
      </c>
      <c r="F84" s="27">
        <f>HLOOKUP($B84,'FY11 Data Sheet'!$F$2:$EK$3,2,FALSE)</f>
        <v>0</v>
      </c>
      <c r="G84" s="27">
        <f>HLOOKUP($B84,'FY12 Data Sheet'!$F$2:$EK$3,2,FALSE)</f>
        <v>0</v>
      </c>
      <c r="H84" s="27"/>
      <c r="I84" s="27">
        <f>HLOOKUP($B84,'FY09 Data Sheet'!$F$2:$EK$3,2,FALSE)</f>
        <v>0</v>
      </c>
      <c r="J84" s="27">
        <f>HLOOKUP($B84,'FY10 Data Sheet'!$F$2:$EK$3,2,FALSE)</f>
        <v>0</v>
      </c>
      <c r="K84" s="27">
        <f>HLOOKUP($B84,'FY11 Data Sheet'!$F$2:$EK$3,2,FALSE)</f>
        <v>0</v>
      </c>
      <c r="L84" s="27">
        <f>HLOOKUP($B84,'FY12 Data Sheet'!$F$2:$EK$3,2,FALSE)</f>
        <v>0</v>
      </c>
    </row>
    <row r="85" spans="1:12" ht="12">
      <c r="A85" s="28"/>
      <c r="B85" s="27" t="s">
        <v>31</v>
      </c>
      <c r="C85" s="27"/>
      <c r="D85" s="27">
        <f>HLOOKUP($B85,'FY09 Data Sheet'!$F$2:$EK$3,2,FALSE)</f>
        <v>0</v>
      </c>
      <c r="E85" s="27">
        <f>HLOOKUP($B85,'FY10 Data Sheet'!$F$2:$EK$3,2,FALSE)</f>
        <v>0</v>
      </c>
      <c r="F85" s="27">
        <f>HLOOKUP($B85,'FY11 Data Sheet'!$F$2:$EK$3,2,FALSE)</f>
        <v>0</v>
      </c>
      <c r="G85" s="27">
        <f>HLOOKUP($B85,'FY12 Data Sheet'!$F$2:$EK$3,2,FALSE)</f>
        <v>0</v>
      </c>
      <c r="H85" s="27"/>
      <c r="I85" s="27">
        <f>HLOOKUP($B85,'FY09 Data Sheet'!$F$2:$EK$3,2,FALSE)</f>
        <v>0</v>
      </c>
      <c r="J85" s="27">
        <f>HLOOKUP($B85,'FY10 Data Sheet'!$F$2:$EK$3,2,FALSE)</f>
        <v>0</v>
      </c>
      <c r="K85" s="27">
        <f>HLOOKUP($B85,'FY11 Data Sheet'!$F$2:$EK$3,2,FALSE)</f>
        <v>0</v>
      </c>
      <c r="L85" s="27">
        <f>HLOOKUP($B85,'FY12 Data Sheet'!$F$2:$EK$3,2,FALSE)</f>
        <v>0</v>
      </c>
    </row>
    <row r="86" spans="1:12" ht="12">
      <c r="A86" s="28"/>
      <c r="B86" s="27" t="s">
        <v>32</v>
      </c>
      <c r="C86" s="27"/>
      <c r="D86" s="27">
        <f>HLOOKUP($B86,'FY09 Data Sheet'!$F$2:$EK$3,2,FALSE)</f>
        <v>0</v>
      </c>
      <c r="E86" s="27">
        <f>HLOOKUP($B86,'FY10 Data Sheet'!$F$2:$EK$3,2,FALSE)</f>
        <v>0</v>
      </c>
      <c r="F86" s="27">
        <f>HLOOKUP($B86,'FY11 Data Sheet'!$F$2:$EK$3,2,FALSE)</f>
        <v>0</v>
      </c>
      <c r="G86" s="27">
        <f>HLOOKUP($B86,'FY12 Data Sheet'!$F$2:$EK$3,2,FALSE)</f>
        <v>0</v>
      </c>
      <c r="H86" s="27"/>
      <c r="I86" s="27">
        <f>HLOOKUP($B86,'FY09 Data Sheet'!$F$2:$EK$3,2,FALSE)</f>
        <v>0</v>
      </c>
      <c r="J86" s="27">
        <f>HLOOKUP($B86,'FY10 Data Sheet'!$F$2:$EK$3,2,FALSE)</f>
        <v>0</v>
      </c>
      <c r="K86" s="27">
        <f>HLOOKUP($B86,'FY11 Data Sheet'!$F$2:$EK$3,2,FALSE)</f>
        <v>0</v>
      </c>
      <c r="L86" s="27">
        <f>HLOOKUP($B86,'FY12 Data Sheet'!$F$2:$EK$3,2,FALSE)</f>
        <v>0</v>
      </c>
    </row>
    <row r="87" spans="1:12" ht="12">
      <c r="A87" s="28"/>
      <c r="B87" s="27" t="s">
        <v>33</v>
      </c>
      <c r="C87" s="27"/>
      <c r="D87" s="27">
        <f>HLOOKUP($B87,'FY09 Data Sheet'!$F$2:$EK$3,2,FALSE)</f>
        <v>0</v>
      </c>
      <c r="E87" s="27">
        <f>HLOOKUP($B87,'FY10 Data Sheet'!$F$2:$EK$3,2,FALSE)</f>
        <v>0</v>
      </c>
      <c r="F87" s="27">
        <f>HLOOKUP($B87,'FY11 Data Sheet'!$F$2:$EK$3,2,FALSE)</f>
        <v>0</v>
      </c>
      <c r="G87" s="27">
        <f>HLOOKUP($B87,'FY12 Data Sheet'!$F$2:$EK$3,2,FALSE)</f>
        <v>0</v>
      </c>
      <c r="H87" s="27"/>
      <c r="I87" s="27">
        <f>HLOOKUP($B87,'FY09 Data Sheet'!$F$2:$EK$3,2,FALSE)</f>
        <v>0</v>
      </c>
      <c r="J87" s="27">
        <f>HLOOKUP($B87,'FY10 Data Sheet'!$F$2:$EK$3,2,FALSE)</f>
        <v>0</v>
      </c>
      <c r="K87" s="27">
        <f>HLOOKUP($B87,'FY11 Data Sheet'!$F$2:$EK$3,2,FALSE)</f>
        <v>0</v>
      </c>
      <c r="L87" s="27">
        <f>HLOOKUP($B87,'FY12 Data Sheet'!$F$2:$EK$3,2,FALSE)</f>
        <v>0</v>
      </c>
    </row>
    <row r="88" spans="1:12" ht="12">
      <c r="A88" s="28"/>
      <c r="B88" s="27" t="s">
        <v>34</v>
      </c>
      <c r="C88" s="27"/>
      <c r="D88" s="27">
        <f>HLOOKUP($B88,'FY09 Data Sheet'!$F$2:$EK$3,2,FALSE)</f>
        <v>0</v>
      </c>
      <c r="E88" s="27">
        <f>HLOOKUP($B88,'FY10 Data Sheet'!$F$2:$EK$3,2,FALSE)</f>
        <v>0</v>
      </c>
      <c r="F88" s="27">
        <f>HLOOKUP($B88,'FY11 Data Sheet'!$F$2:$EK$3,2,FALSE)</f>
        <v>0</v>
      </c>
      <c r="G88" s="27">
        <f>HLOOKUP($B88,'FY12 Data Sheet'!$F$2:$EK$3,2,FALSE)</f>
        <v>0</v>
      </c>
      <c r="H88" s="27"/>
      <c r="I88" s="27">
        <f>HLOOKUP($B88,'FY09 Data Sheet'!$F$2:$EK$3,2,FALSE)</f>
        <v>0</v>
      </c>
      <c r="J88" s="27">
        <f>HLOOKUP($B88,'FY10 Data Sheet'!$F$2:$EK$3,2,FALSE)</f>
        <v>0</v>
      </c>
      <c r="K88" s="27">
        <f>HLOOKUP($B88,'FY11 Data Sheet'!$F$2:$EK$3,2,FALSE)</f>
        <v>0</v>
      </c>
      <c r="L88" s="27">
        <f>HLOOKUP($B88,'FY12 Data Sheet'!$F$2:$EK$3,2,FALSE)</f>
        <v>0</v>
      </c>
    </row>
    <row r="89" spans="1:12" ht="12">
      <c r="A89" s="29"/>
      <c r="B89" s="27" t="s">
        <v>35</v>
      </c>
      <c r="C89" s="27"/>
      <c r="D89" s="27">
        <f>HLOOKUP($B89,'FY09 Data Sheet'!$F$2:$EK$3,2,FALSE)</f>
        <v>0.5</v>
      </c>
      <c r="E89" s="27">
        <f>HLOOKUP($B89,'FY10 Data Sheet'!$F$2:$EK$3,2,FALSE)</f>
        <v>0.5</v>
      </c>
      <c r="F89" s="27">
        <f>HLOOKUP($B89,'FY11 Data Sheet'!$F$2:$EK$3,2,FALSE)</f>
        <v>0.5</v>
      </c>
      <c r="G89" s="27">
        <f>HLOOKUP($B89,'FY12 Data Sheet'!$F$2:$EK$3,2,FALSE)</f>
        <v>0.5</v>
      </c>
      <c r="H89" s="27"/>
      <c r="I89" s="27">
        <f>HLOOKUP($B89,'FY09 Data Sheet'!$F$2:$EK$3,2,FALSE)</f>
        <v>0.5</v>
      </c>
      <c r="J89" s="27">
        <f>HLOOKUP($B89,'FY10 Data Sheet'!$F$2:$EK$3,2,FALSE)</f>
        <v>0.5</v>
      </c>
      <c r="K89" s="27">
        <f>HLOOKUP($B89,'FY11 Data Sheet'!$F$2:$EK$3,2,FALSE)</f>
        <v>0.5</v>
      </c>
      <c r="L89" s="27">
        <f>HLOOKUP($B89,'FY12 Data Sheet'!$F$2:$EK$3,2,FALSE)</f>
        <v>0.5</v>
      </c>
    </row>
    <row r="90" spans="1:12" ht="12">
      <c r="A90" s="26" t="s">
        <v>36</v>
      </c>
      <c r="B90" s="27" t="s">
        <v>37</v>
      </c>
      <c r="C90" s="27"/>
      <c r="D90" s="27">
        <f>HLOOKUP($B90,'FY09 Data Sheet'!$F$2:$EK$3,2,FALSE)</f>
        <v>0</v>
      </c>
      <c r="E90" s="27">
        <f>HLOOKUP($B90,'FY10 Data Sheet'!$F$2:$EK$3,2,FALSE)</f>
        <v>0</v>
      </c>
      <c r="F90" s="27">
        <f>HLOOKUP($B90,'FY11 Data Sheet'!$F$2:$EK$3,2,FALSE)</f>
        <v>0</v>
      </c>
      <c r="G90" s="27">
        <f>HLOOKUP($B90,'FY12 Data Sheet'!$F$2:$EK$3,2,FALSE)</f>
        <v>0</v>
      </c>
      <c r="H90" s="27"/>
      <c r="I90" s="27">
        <f>HLOOKUP($B90,'FY09 Data Sheet'!$F$2:$EK$3,2,FALSE)</f>
        <v>0</v>
      </c>
      <c r="J90" s="27">
        <f>HLOOKUP($B90,'FY10 Data Sheet'!$F$2:$EK$3,2,FALSE)</f>
        <v>0</v>
      </c>
      <c r="K90" s="27">
        <f>HLOOKUP($B90,'FY11 Data Sheet'!$F$2:$EK$3,2,FALSE)</f>
        <v>0</v>
      </c>
      <c r="L90" s="27">
        <f>HLOOKUP($B90,'FY12 Data Sheet'!$F$2:$EK$3,2,FALSE)</f>
        <v>0</v>
      </c>
    </row>
    <row r="91" spans="1:12" ht="12">
      <c r="A91" s="28"/>
      <c r="B91" s="27" t="s">
        <v>100</v>
      </c>
      <c r="C91" s="27"/>
      <c r="D91" s="27">
        <f>HLOOKUP($B91,'FY09 Data Sheet'!$F$2:$EK$3,2,FALSE)</f>
        <v>0</v>
      </c>
      <c r="E91" s="27">
        <f>HLOOKUP($B91,'FY10 Data Sheet'!$F$2:$EK$3,2,FALSE)</f>
        <v>0</v>
      </c>
      <c r="F91" s="27">
        <f>HLOOKUP($B91,'FY11 Data Sheet'!$F$2:$EK$3,2,FALSE)</f>
        <v>0</v>
      </c>
      <c r="G91" s="27">
        <f>HLOOKUP($B91,'FY12 Data Sheet'!$F$2:$EK$3,2,FALSE)</f>
        <v>0</v>
      </c>
      <c r="H91" s="27"/>
      <c r="I91" s="27">
        <f>HLOOKUP($B91,'FY09 Data Sheet'!$F$2:$EK$3,2,FALSE)</f>
        <v>0</v>
      </c>
      <c r="J91" s="27">
        <f>HLOOKUP($B91,'FY10 Data Sheet'!$F$2:$EK$3,2,FALSE)</f>
        <v>0</v>
      </c>
      <c r="K91" s="27">
        <f>HLOOKUP($B91,'FY11 Data Sheet'!$F$2:$EK$3,2,FALSE)</f>
        <v>0</v>
      </c>
      <c r="L91" s="27">
        <f>HLOOKUP($B91,'FY12 Data Sheet'!$F$2:$EK$3,2,FALSE)</f>
        <v>0</v>
      </c>
    </row>
    <row r="92" spans="1:12" ht="12">
      <c r="A92" s="28"/>
      <c r="B92" s="27" t="s">
        <v>101</v>
      </c>
      <c r="C92" s="27"/>
      <c r="D92" s="27">
        <f>HLOOKUP($B92,'FY09 Data Sheet'!$F$2:$EK$3,2,FALSE)</f>
        <v>0.2</v>
      </c>
      <c r="E92" s="27">
        <f>HLOOKUP($B92,'FY10 Data Sheet'!$F$2:$EK$3,2,FALSE)</f>
        <v>0.2</v>
      </c>
      <c r="F92" s="27">
        <f>HLOOKUP($B92,'FY11 Data Sheet'!$F$2:$EK$3,2,FALSE)</f>
        <v>0.2</v>
      </c>
      <c r="G92" s="27">
        <f>HLOOKUP($B92,'FY12 Data Sheet'!$F$2:$EK$3,2,FALSE)</f>
        <v>0.2</v>
      </c>
      <c r="H92" s="27"/>
      <c r="I92" s="27">
        <f>HLOOKUP($B92,'FY09 Data Sheet'!$F$2:$EK$3,2,FALSE)</f>
        <v>0.2</v>
      </c>
      <c r="J92" s="27">
        <f>HLOOKUP($B92,'FY10 Data Sheet'!$F$2:$EK$3,2,FALSE)</f>
        <v>0.2</v>
      </c>
      <c r="K92" s="27">
        <f>HLOOKUP($B92,'FY11 Data Sheet'!$F$2:$EK$3,2,FALSE)</f>
        <v>0.2</v>
      </c>
      <c r="L92" s="27">
        <f>HLOOKUP($B92,'FY12 Data Sheet'!$F$2:$EK$3,2,FALSE)</f>
        <v>0.2</v>
      </c>
    </row>
    <row r="93" spans="1:12" ht="12">
      <c r="A93" s="28"/>
      <c r="B93" s="27" t="s">
        <v>102</v>
      </c>
      <c r="C93" s="27"/>
      <c r="D93" s="27">
        <f>HLOOKUP($B93,'FY09 Data Sheet'!$F$2:$EK$3,2,FALSE)</f>
        <v>0</v>
      </c>
      <c r="E93" s="27">
        <f>HLOOKUP($B93,'FY10 Data Sheet'!$F$2:$EK$3,2,FALSE)</f>
        <v>0</v>
      </c>
      <c r="F93" s="27">
        <f>HLOOKUP($B93,'FY11 Data Sheet'!$F$2:$EK$3,2,FALSE)</f>
        <v>0</v>
      </c>
      <c r="G93" s="27">
        <f>HLOOKUP($B93,'FY12 Data Sheet'!$F$2:$EK$3,2,FALSE)</f>
        <v>0</v>
      </c>
      <c r="H93" s="27"/>
      <c r="I93" s="27">
        <f>HLOOKUP($B93,'FY09 Data Sheet'!$F$2:$EK$3,2,FALSE)</f>
        <v>0</v>
      </c>
      <c r="J93" s="27">
        <f>HLOOKUP($B93,'FY10 Data Sheet'!$F$2:$EK$3,2,FALSE)</f>
        <v>0</v>
      </c>
      <c r="K93" s="27">
        <f>HLOOKUP($B93,'FY11 Data Sheet'!$F$2:$EK$3,2,FALSE)</f>
        <v>0</v>
      </c>
      <c r="L93" s="27">
        <f>HLOOKUP($B93,'FY12 Data Sheet'!$F$2:$EK$3,2,FALSE)</f>
        <v>0</v>
      </c>
    </row>
    <row r="94" spans="1:12" ht="12">
      <c r="A94" s="28"/>
      <c r="B94" s="27" t="s">
        <v>103</v>
      </c>
      <c r="C94" s="27"/>
      <c r="D94" s="27">
        <f>HLOOKUP($B94,'FY09 Data Sheet'!$F$2:$EK$3,2,FALSE)</f>
        <v>0</v>
      </c>
      <c r="E94" s="27">
        <f>HLOOKUP($B94,'FY10 Data Sheet'!$F$2:$EK$3,2,FALSE)</f>
        <v>0</v>
      </c>
      <c r="F94" s="27">
        <f>HLOOKUP($B94,'FY11 Data Sheet'!$F$2:$EK$3,2,FALSE)</f>
        <v>0</v>
      </c>
      <c r="G94" s="27">
        <f>HLOOKUP($B94,'FY12 Data Sheet'!$F$2:$EK$3,2,FALSE)</f>
        <v>0</v>
      </c>
      <c r="H94" s="27"/>
      <c r="I94" s="27">
        <f>HLOOKUP($B94,'FY09 Data Sheet'!$F$2:$EK$3,2,FALSE)</f>
        <v>0</v>
      </c>
      <c r="J94" s="27">
        <f>HLOOKUP($B94,'FY10 Data Sheet'!$F$2:$EK$3,2,FALSE)</f>
        <v>0</v>
      </c>
      <c r="K94" s="27">
        <f>HLOOKUP($B94,'FY11 Data Sheet'!$F$2:$EK$3,2,FALSE)</f>
        <v>0</v>
      </c>
      <c r="L94" s="27">
        <f>HLOOKUP($B94,'FY12 Data Sheet'!$F$2:$EK$3,2,FALSE)</f>
        <v>0</v>
      </c>
    </row>
    <row r="95" spans="1:12" ht="12">
      <c r="A95" s="28"/>
      <c r="B95" s="27" t="s">
        <v>104</v>
      </c>
      <c r="C95" s="27"/>
      <c r="D95" s="27">
        <f>HLOOKUP($B95,'FY09 Data Sheet'!$F$2:$EK$3,2,FALSE)</f>
        <v>8</v>
      </c>
      <c r="E95" s="27">
        <f>HLOOKUP($B95,'FY10 Data Sheet'!$F$2:$EK$3,2,FALSE)</f>
        <v>8</v>
      </c>
      <c r="F95" s="27">
        <f>HLOOKUP($B95,'FY11 Data Sheet'!$F$2:$EK$3,2,FALSE)</f>
        <v>8.5</v>
      </c>
      <c r="G95" s="27">
        <f>HLOOKUP($B95,'FY12 Data Sheet'!$F$2:$EK$3,2,FALSE)</f>
        <v>10.9</v>
      </c>
      <c r="H95" s="27"/>
      <c r="I95" s="27">
        <f>HLOOKUP($B95,'FY09 Data Sheet'!$F$2:$EK$3,2,FALSE)</f>
        <v>8</v>
      </c>
      <c r="J95" s="27">
        <f>HLOOKUP($B95,'FY10 Data Sheet'!$F$2:$EK$3,2,FALSE)</f>
        <v>8</v>
      </c>
      <c r="K95" s="27">
        <f>HLOOKUP($B95,'FY11 Data Sheet'!$F$2:$EK$3,2,FALSE)</f>
        <v>8.5</v>
      </c>
      <c r="L95" s="27">
        <f>HLOOKUP($B95,'FY12 Data Sheet'!$F$2:$EK$3,2,FALSE)</f>
        <v>10.9</v>
      </c>
    </row>
    <row r="96" spans="1:12" ht="12">
      <c r="A96" s="28"/>
      <c r="B96" s="27" t="s">
        <v>105</v>
      </c>
      <c r="C96" s="27"/>
      <c r="D96" s="27">
        <f>HLOOKUP($B96,'FY09 Data Sheet'!$F$2:$EK$3,2,FALSE)</f>
        <v>0</v>
      </c>
      <c r="E96" s="27">
        <f>HLOOKUP($B96,'FY10 Data Sheet'!$F$2:$EK$3,2,FALSE)</f>
        <v>0</v>
      </c>
      <c r="F96" s="27">
        <f>HLOOKUP($B96,'FY11 Data Sheet'!$F$2:$EK$3,2,FALSE)</f>
        <v>0</v>
      </c>
      <c r="G96" s="27">
        <f>HLOOKUP($B96,'FY12 Data Sheet'!$F$2:$EK$3,2,FALSE)</f>
        <v>0</v>
      </c>
      <c r="H96" s="27"/>
      <c r="I96" s="27">
        <f>HLOOKUP($B96,'FY09 Data Sheet'!$F$2:$EK$3,2,FALSE)</f>
        <v>0</v>
      </c>
      <c r="J96" s="27">
        <f>HLOOKUP($B96,'FY10 Data Sheet'!$F$2:$EK$3,2,FALSE)</f>
        <v>0</v>
      </c>
      <c r="K96" s="27">
        <f>HLOOKUP($B96,'FY11 Data Sheet'!$F$2:$EK$3,2,FALSE)</f>
        <v>0</v>
      </c>
      <c r="L96" s="27">
        <f>HLOOKUP($B96,'FY12 Data Sheet'!$F$2:$EK$3,2,FALSE)</f>
        <v>0</v>
      </c>
    </row>
    <row r="97" spans="1:12" ht="12">
      <c r="A97" s="28"/>
      <c r="B97" s="27" t="s">
        <v>106</v>
      </c>
      <c r="C97" s="27"/>
      <c r="D97" s="27">
        <f>HLOOKUP($B97,'FY09 Data Sheet'!$F$2:$EK$3,2,FALSE)</f>
        <v>0</v>
      </c>
      <c r="E97" s="27">
        <f>HLOOKUP($B97,'FY10 Data Sheet'!$F$2:$EK$3,2,FALSE)</f>
        <v>0</v>
      </c>
      <c r="F97" s="27">
        <f>HLOOKUP($B97,'FY11 Data Sheet'!$F$2:$EK$3,2,FALSE)</f>
        <v>0</v>
      </c>
      <c r="G97" s="27">
        <f>HLOOKUP($B97,'FY12 Data Sheet'!$F$2:$EK$3,2,FALSE)</f>
        <v>0</v>
      </c>
      <c r="H97" s="27"/>
      <c r="I97" s="27">
        <f>HLOOKUP($B97,'FY09 Data Sheet'!$F$2:$EK$3,2,FALSE)</f>
        <v>0</v>
      </c>
      <c r="J97" s="27">
        <f>HLOOKUP($B97,'FY10 Data Sheet'!$F$2:$EK$3,2,FALSE)</f>
        <v>0</v>
      </c>
      <c r="K97" s="27">
        <f>HLOOKUP($B97,'FY11 Data Sheet'!$F$2:$EK$3,2,FALSE)</f>
        <v>0</v>
      </c>
      <c r="L97" s="27">
        <f>HLOOKUP($B97,'FY12 Data Sheet'!$F$2:$EK$3,2,FALSE)</f>
        <v>0</v>
      </c>
    </row>
    <row r="98" spans="1:12" ht="12">
      <c r="A98" s="28"/>
      <c r="B98" s="27" t="s">
        <v>107</v>
      </c>
      <c r="C98" s="27"/>
      <c r="D98" s="27">
        <f>HLOOKUP($B98,'FY09 Data Sheet'!$F$2:$EK$3,2,FALSE)</f>
        <v>5.2</v>
      </c>
      <c r="E98" s="27">
        <f>HLOOKUP($B98,'FY10 Data Sheet'!$F$2:$EK$3,2,FALSE)</f>
        <v>5.2</v>
      </c>
      <c r="F98" s="27">
        <f>HLOOKUP($B98,'FY11 Data Sheet'!$F$2:$EK$3,2,FALSE)</f>
        <v>5.2</v>
      </c>
      <c r="G98" s="27">
        <f>HLOOKUP($B98,'FY12 Data Sheet'!$F$2:$EK$3,2,FALSE)</f>
        <v>5.7</v>
      </c>
      <c r="H98" s="27"/>
      <c r="I98" s="27">
        <f>HLOOKUP($B98,'FY09 Data Sheet'!$F$2:$EK$3,2,FALSE)</f>
        <v>5.2</v>
      </c>
      <c r="J98" s="27">
        <f>HLOOKUP($B98,'FY10 Data Sheet'!$F$2:$EK$3,2,FALSE)</f>
        <v>5.2</v>
      </c>
      <c r="K98" s="27">
        <f>HLOOKUP($B98,'FY11 Data Sheet'!$F$2:$EK$3,2,FALSE)</f>
        <v>5.2</v>
      </c>
      <c r="L98" s="27">
        <f>HLOOKUP($B98,'FY12 Data Sheet'!$F$2:$EK$3,2,FALSE)</f>
        <v>5.7</v>
      </c>
    </row>
    <row r="99" spans="1:12" ht="12">
      <c r="A99" s="29"/>
      <c r="B99" s="27" t="s">
        <v>108</v>
      </c>
      <c r="C99" s="27"/>
      <c r="D99" s="27">
        <f>HLOOKUP($B99,'FY09 Data Sheet'!$F$2:$EK$3,2,FALSE)</f>
        <v>0</v>
      </c>
      <c r="E99" s="27">
        <f>HLOOKUP($B99,'FY10 Data Sheet'!$F$2:$EK$3,2,FALSE)</f>
        <v>0</v>
      </c>
      <c r="F99" s="27">
        <f>HLOOKUP($B99,'FY11 Data Sheet'!$F$2:$EK$3,2,FALSE)</f>
        <v>0</v>
      </c>
      <c r="G99" s="27">
        <f>HLOOKUP($B99,'FY12 Data Sheet'!$F$2:$EK$3,2,FALSE)</f>
        <v>0</v>
      </c>
      <c r="H99" s="27"/>
      <c r="I99" s="27">
        <f>HLOOKUP($B99,'FY09 Data Sheet'!$F$2:$EK$3,2,FALSE)</f>
        <v>0</v>
      </c>
      <c r="J99" s="27">
        <f>HLOOKUP($B99,'FY10 Data Sheet'!$F$2:$EK$3,2,FALSE)</f>
        <v>0</v>
      </c>
      <c r="K99" s="27">
        <f>HLOOKUP($B99,'FY11 Data Sheet'!$F$2:$EK$3,2,FALSE)</f>
        <v>0</v>
      </c>
      <c r="L99" s="27">
        <f>HLOOKUP($B99,'FY12 Data Sheet'!$F$2:$EK$3,2,FALSE)</f>
        <v>0</v>
      </c>
    </row>
    <row r="100" spans="1:12" ht="12">
      <c r="A100" s="26" t="s">
        <v>46</v>
      </c>
      <c r="B100" s="27" t="s">
        <v>47</v>
      </c>
      <c r="C100" s="27"/>
      <c r="D100" s="27">
        <f>HLOOKUP($B100,'FY09 Data Sheet'!$F$2:$EK$3,2,FALSE)</f>
        <v>0</v>
      </c>
      <c r="E100" s="27">
        <f>HLOOKUP($B100,'FY10 Data Sheet'!$F$2:$EK$3,2,FALSE)</f>
        <v>0</v>
      </c>
      <c r="F100" s="27">
        <f>HLOOKUP($B100,'FY11 Data Sheet'!$F$2:$EK$3,2,FALSE)</f>
        <v>0</v>
      </c>
      <c r="G100" s="27">
        <f>HLOOKUP($B100,'FY12 Data Sheet'!$F$2:$EK$3,2,FALSE)</f>
        <v>0</v>
      </c>
      <c r="H100" s="27"/>
      <c r="I100" s="27">
        <f>HLOOKUP($B100,'FY09 Data Sheet'!$F$2:$EK$3,2,FALSE)</f>
        <v>0</v>
      </c>
      <c r="J100" s="27">
        <f>HLOOKUP($B100,'FY10 Data Sheet'!$F$2:$EK$3,2,FALSE)</f>
        <v>0</v>
      </c>
      <c r="K100" s="27">
        <f>HLOOKUP($B100,'FY11 Data Sheet'!$F$2:$EK$3,2,FALSE)</f>
        <v>0</v>
      </c>
      <c r="L100" s="27">
        <f>HLOOKUP($B100,'FY12 Data Sheet'!$F$2:$EK$3,2,FALSE)</f>
        <v>0</v>
      </c>
    </row>
    <row r="101" spans="1:12" ht="12">
      <c r="A101" s="28"/>
      <c r="B101" s="27" t="s">
        <v>48</v>
      </c>
      <c r="C101" s="27"/>
      <c r="D101" s="27">
        <f>HLOOKUP($B101,'FY09 Data Sheet'!$F$2:$EK$3,2,FALSE)</f>
        <v>0</v>
      </c>
      <c r="E101" s="27">
        <f>HLOOKUP($B101,'FY10 Data Sheet'!$F$2:$EK$3,2,FALSE)</f>
        <v>0</v>
      </c>
      <c r="F101" s="27">
        <f>HLOOKUP($B101,'FY11 Data Sheet'!$F$2:$EK$3,2,FALSE)</f>
        <v>0</v>
      </c>
      <c r="G101" s="27">
        <f>HLOOKUP($B101,'FY12 Data Sheet'!$F$2:$EK$3,2,FALSE)</f>
        <v>0</v>
      </c>
      <c r="H101" s="27"/>
      <c r="I101" s="27">
        <f>HLOOKUP($B101,'FY09 Data Sheet'!$F$2:$EK$3,2,FALSE)</f>
        <v>0</v>
      </c>
      <c r="J101" s="27">
        <f>HLOOKUP($B101,'FY10 Data Sheet'!$F$2:$EK$3,2,FALSE)</f>
        <v>0</v>
      </c>
      <c r="K101" s="27">
        <f>HLOOKUP($B101,'FY11 Data Sheet'!$F$2:$EK$3,2,FALSE)</f>
        <v>0</v>
      </c>
      <c r="L101" s="27">
        <f>HLOOKUP($B101,'FY12 Data Sheet'!$F$2:$EK$3,2,FALSE)</f>
        <v>0</v>
      </c>
    </row>
    <row r="102" spans="1:12" ht="12">
      <c r="A102" s="28"/>
      <c r="B102" s="27" t="s">
        <v>49</v>
      </c>
      <c r="C102" s="27"/>
      <c r="D102" s="27">
        <f>HLOOKUP($B102,'FY09 Data Sheet'!$F$2:$EK$3,2,FALSE)</f>
        <v>0.3</v>
      </c>
      <c r="E102" s="27">
        <f>HLOOKUP($B102,'FY10 Data Sheet'!$F$2:$EK$3,2,FALSE)</f>
        <v>0.4</v>
      </c>
      <c r="F102" s="27">
        <f>HLOOKUP($B102,'FY11 Data Sheet'!$F$2:$EK$3,2,FALSE)</f>
        <v>0.4</v>
      </c>
      <c r="G102" s="27">
        <f>HLOOKUP($B102,'FY12 Data Sheet'!$F$2:$EK$3,2,FALSE)</f>
        <v>0.4</v>
      </c>
      <c r="H102" s="27"/>
      <c r="I102" s="27">
        <f>HLOOKUP($B102,'FY09 Data Sheet'!$F$2:$EK$3,2,FALSE)</f>
        <v>0.3</v>
      </c>
      <c r="J102" s="27">
        <f>HLOOKUP($B102,'FY10 Data Sheet'!$F$2:$EK$3,2,FALSE)</f>
        <v>0.4</v>
      </c>
      <c r="K102" s="27">
        <f>HLOOKUP($B102,'FY11 Data Sheet'!$F$2:$EK$3,2,FALSE)</f>
        <v>0.4</v>
      </c>
      <c r="L102" s="27">
        <f>HLOOKUP($B102,'FY12 Data Sheet'!$F$2:$EK$3,2,FALSE)</f>
        <v>0.4</v>
      </c>
    </row>
    <row r="103" spans="1:12" ht="12">
      <c r="A103" s="28"/>
      <c r="B103" s="27" t="s">
        <v>50</v>
      </c>
      <c r="C103" s="27"/>
      <c r="D103" s="27">
        <f>HLOOKUP($B103,'FY09 Data Sheet'!$F$2:$EK$3,2,FALSE)</f>
        <v>0</v>
      </c>
      <c r="E103" s="27">
        <f>HLOOKUP($B103,'FY10 Data Sheet'!$F$2:$EK$3,2,FALSE)</f>
        <v>0</v>
      </c>
      <c r="F103" s="27">
        <f>HLOOKUP($B103,'FY11 Data Sheet'!$F$2:$EK$3,2,FALSE)</f>
        <v>0</v>
      </c>
      <c r="G103" s="27">
        <f>HLOOKUP($B103,'FY12 Data Sheet'!$F$2:$EK$3,2,FALSE)</f>
        <v>0</v>
      </c>
      <c r="H103" s="27"/>
      <c r="I103" s="27">
        <f>HLOOKUP($B103,'FY09 Data Sheet'!$F$2:$EK$3,2,FALSE)</f>
        <v>0</v>
      </c>
      <c r="J103" s="27">
        <f>HLOOKUP($B103,'FY10 Data Sheet'!$F$2:$EK$3,2,FALSE)</f>
        <v>0</v>
      </c>
      <c r="K103" s="27">
        <f>HLOOKUP($B103,'FY11 Data Sheet'!$F$2:$EK$3,2,FALSE)</f>
        <v>0</v>
      </c>
      <c r="L103" s="27">
        <f>HLOOKUP($B103,'FY12 Data Sheet'!$F$2:$EK$3,2,FALSE)</f>
        <v>0</v>
      </c>
    </row>
    <row r="104" spans="1:12" ht="12">
      <c r="A104" s="28"/>
      <c r="B104" s="27" t="s">
        <v>51</v>
      </c>
      <c r="C104" s="27"/>
      <c r="D104" s="27">
        <f>HLOOKUP($B104,'FY09 Data Sheet'!$F$2:$EK$3,2,FALSE)</f>
        <v>0</v>
      </c>
      <c r="E104" s="27">
        <f>HLOOKUP($B104,'FY10 Data Sheet'!$F$2:$EK$3,2,FALSE)</f>
        <v>0</v>
      </c>
      <c r="F104" s="27">
        <f>HLOOKUP($B104,'FY11 Data Sheet'!$F$2:$EK$3,2,FALSE)</f>
        <v>0</v>
      </c>
      <c r="G104" s="27">
        <f>HLOOKUP($B104,'FY12 Data Sheet'!$F$2:$EK$3,2,FALSE)</f>
        <v>0</v>
      </c>
      <c r="H104" s="27"/>
      <c r="I104" s="27">
        <f>HLOOKUP($B104,'FY09 Data Sheet'!$F$2:$EK$3,2,FALSE)</f>
        <v>0</v>
      </c>
      <c r="J104" s="27">
        <f>HLOOKUP($B104,'FY10 Data Sheet'!$F$2:$EK$3,2,FALSE)</f>
        <v>0</v>
      </c>
      <c r="K104" s="27">
        <f>HLOOKUP($B104,'FY11 Data Sheet'!$F$2:$EK$3,2,FALSE)</f>
        <v>0</v>
      </c>
      <c r="L104" s="27">
        <f>HLOOKUP($B104,'FY12 Data Sheet'!$F$2:$EK$3,2,FALSE)</f>
        <v>0</v>
      </c>
    </row>
    <row r="105" spans="1:12" ht="12">
      <c r="A105" s="28"/>
      <c r="B105" s="27" t="s">
        <v>52</v>
      </c>
      <c r="C105" s="27"/>
      <c r="D105" s="27">
        <f>HLOOKUP($B105,'FY09 Data Sheet'!$F$2:$EK$3,2,FALSE)</f>
        <v>0</v>
      </c>
      <c r="E105" s="27">
        <f>HLOOKUP($B105,'FY10 Data Sheet'!$F$2:$EK$3,2,FALSE)</f>
        <v>0</v>
      </c>
      <c r="F105" s="27">
        <f>HLOOKUP($B105,'FY11 Data Sheet'!$F$2:$EK$3,2,FALSE)</f>
        <v>0</v>
      </c>
      <c r="G105" s="27">
        <f>HLOOKUP($B105,'FY12 Data Sheet'!$F$2:$EK$3,2,FALSE)</f>
        <v>0</v>
      </c>
      <c r="H105" s="27"/>
      <c r="I105" s="27">
        <f>HLOOKUP($B105,'FY09 Data Sheet'!$F$2:$EK$3,2,FALSE)</f>
        <v>0</v>
      </c>
      <c r="J105" s="27">
        <f>HLOOKUP($B105,'FY10 Data Sheet'!$F$2:$EK$3,2,FALSE)</f>
        <v>0</v>
      </c>
      <c r="K105" s="27">
        <f>HLOOKUP($B105,'FY11 Data Sheet'!$F$2:$EK$3,2,FALSE)</f>
        <v>0</v>
      </c>
      <c r="L105" s="27">
        <f>HLOOKUP($B105,'FY12 Data Sheet'!$F$2:$EK$3,2,FALSE)</f>
        <v>0</v>
      </c>
    </row>
    <row r="106" spans="1:12" ht="12">
      <c r="A106" s="28"/>
      <c r="B106" s="27" t="s">
        <v>53</v>
      </c>
      <c r="C106" s="27"/>
      <c r="D106" s="27">
        <f>HLOOKUP($B106,'FY09 Data Sheet'!$F$2:$EK$3,2,FALSE)</f>
        <v>0</v>
      </c>
      <c r="E106" s="27">
        <f>HLOOKUP($B106,'FY10 Data Sheet'!$F$2:$EK$3,2,FALSE)</f>
        <v>0</v>
      </c>
      <c r="F106" s="27">
        <f>HLOOKUP($B106,'FY11 Data Sheet'!$F$2:$EK$3,2,FALSE)</f>
        <v>0</v>
      </c>
      <c r="G106" s="27">
        <f>HLOOKUP($B106,'FY12 Data Sheet'!$F$2:$EK$3,2,FALSE)</f>
        <v>0</v>
      </c>
      <c r="H106" s="27"/>
      <c r="I106" s="27">
        <f>HLOOKUP($B106,'FY09 Data Sheet'!$F$2:$EK$3,2,FALSE)</f>
        <v>0</v>
      </c>
      <c r="J106" s="27">
        <f>HLOOKUP($B106,'FY10 Data Sheet'!$F$2:$EK$3,2,FALSE)</f>
        <v>0</v>
      </c>
      <c r="K106" s="27">
        <f>HLOOKUP($B106,'FY11 Data Sheet'!$F$2:$EK$3,2,FALSE)</f>
        <v>0</v>
      </c>
      <c r="L106" s="27">
        <f>HLOOKUP($B106,'FY12 Data Sheet'!$F$2:$EK$3,2,FALSE)</f>
        <v>0</v>
      </c>
    </row>
    <row r="107" spans="1:12" ht="12">
      <c r="A107" s="28"/>
      <c r="B107" s="27" t="s">
        <v>54</v>
      </c>
      <c r="C107" s="27"/>
      <c r="D107" s="27">
        <f>HLOOKUP($B107,'FY09 Data Sheet'!$F$2:$EK$3,2,FALSE)</f>
        <v>0</v>
      </c>
      <c r="E107" s="27">
        <f>HLOOKUP($B107,'FY10 Data Sheet'!$F$2:$EK$3,2,FALSE)</f>
        <v>0.5</v>
      </c>
      <c r="F107" s="27">
        <f>HLOOKUP($B107,'FY11 Data Sheet'!$F$2:$EK$3,2,FALSE)</f>
        <v>0</v>
      </c>
      <c r="G107" s="27">
        <f>HLOOKUP($B107,'FY12 Data Sheet'!$F$2:$EK$3,2,FALSE)</f>
        <v>0</v>
      </c>
      <c r="H107" s="27"/>
      <c r="I107" s="27">
        <f>HLOOKUP($B107,'FY09 Data Sheet'!$F$2:$EK$3,2,FALSE)</f>
        <v>0</v>
      </c>
      <c r="J107" s="27">
        <f>HLOOKUP($B107,'FY10 Data Sheet'!$F$2:$EK$3,2,FALSE)</f>
        <v>0.5</v>
      </c>
      <c r="K107" s="27">
        <f>HLOOKUP($B107,'FY11 Data Sheet'!$F$2:$EK$3,2,FALSE)</f>
        <v>0</v>
      </c>
      <c r="L107" s="27">
        <f>HLOOKUP($B107,'FY12 Data Sheet'!$F$2:$EK$3,2,FALSE)</f>
        <v>0</v>
      </c>
    </row>
    <row r="108" spans="1:12" ht="12">
      <c r="A108" s="28"/>
      <c r="B108" s="27" t="s">
        <v>55</v>
      </c>
      <c r="C108" s="27"/>
      <c r="D108" s="27">
        <f>HLOOKUP($B108,'FY09 Data Sheet'!$F$2:$EK$3,2,FALSE)</f>
        <v>2.5</v>
      </c>
      <c r="E108" s="27">
        <f>HLOOKUP($B108,'FY10 Data Sheet'!$F$2:$EK$3,2,FALSE)</f>
        <v>3</v>
      </c>
      <c r="F108" s="27">
        <f>HLOOKUP($B108,'FY11 Data Sheet'!$F$2:$EK$3,2,FALSE)</f>
        <v>2.5</v>
      </c>
      <c r="G108" s="27">
        <f>HLOOKUP($B108,'FY12 Data Sheet'!$F$2:$EK$3,2,FALSE)</f>
        <v>2.5</v>
      </c>
      <c r="H108" s="27"/>
      <c r="I108" s="27">
        <f>HLOOKUP($B108,'FY09 Data Sheet'!$F$2:$EK$3,2,FALSE)</f>
        <v>2.5</v>
      </c>
      <c r="J108" s="27">
        <f>HLOOKUP($B108,'FY10 Data Sheet'!$F$2:$EK$3,2,FALSE)</f>
        <v>3</v>
      </c>
      <c r="K108" s="27">
        <f>HLOOKUP($B108,'FY11 Data Sheet'!$F$2:$EK$3,2,FALSE)</f>
        <v>2.5</v>
      </c>
      <c r="L108" s="27">
        <f>HLOOKUP($B108,'FY12 Data Sheet'!$F$2:$EK$3,2,FALSE)</f>
        <v>2.5</v>
      </c>
    </row>
    <row r="109" spans="1:12" ht="12">
      <c r="A109" s="28"/>
      <c r="B109" s="27" t="s">
        <v>56</v>
      </c>
      <c r="C109" s="27"/>
      <c r="D109" s="27">
        <f>HLOOKUP($B109,'FY09 Data Sheet'!$F$2:$EK$3,2,FALSE)</f>
        <v>1.5</v>
      </c>
      <c r="E109" s="27">
        <f>HLOOKUP($B109,'FY10 Data Sheet'!$F$2:$EK$3,2,FALSE)</f>
        <v>1.5</v>
      </c>
      <c r="F109" s="27">
        <f>HLOOKUP($B109,'FY11 Data Sheet'!$F$2:$EK$3,2,FALSE)</f>
        <v>1.5</v>
      </c>
      <c r="G109" s="27">
        <f>HLOOKUP($B109,'FY12 Data Sheet'!$F$2:$EK$3,2,FALSE)</f>
        <v>1.5</v>
      </c>
      <c r="H109" s="27"/>
      <c r="I109" s="27">
        <f>HLOOKUP($B109,'FY09 Data Sheet'!$F$2:$EK$3,2,FALSE)</f>
        <v>1.5</v>
      </c>
      <c r="J109" s="27">
        <f>HLOOKUP($B109,'FY10 Data Sheet'!$F$2:$EK$3,2,FALSE)</f>
        <v>1.5</v>
      </c>
      <c r="K109" s="27">
        <f>HLOOKUP($B109,'FY11 Data Sheet'!$F$2:$EK$3,2,FALSE)</f>
        <v>1.5</v>
      </c>
      <c r="L109" s="27">
        <f>HLOOKUP($B109,'FY12 Data Sheet'!$F$2:$EK$3,2,FALSE)</f>
        <v>1.5</v>
      </c>
    </row>
    <row r="110" spans="1:12" ht="12">
      <c r="A110" s="28"/>
      <c r="B110" s="27" t="s">
        <v>57</v>
      </c>
      <c r="C110" s="27"/>
      <c r="D110" s="27">
        <f>HLOOKUP($B110,'FY09 Data Sheet'!$F$2:$EK$3,2,FALSE)</f>
        <v>0</v>
      </c>
      <c r="E110" s="27">
        <f>HLOOKUP($B110,'FY10 Data Sheet'!$F$2:$EK$3,2,FALSE)</f>
        <v>0.5</v>
      </c>
      <c r="F110" s="27">
        <f>HLOOKUP($B110,'FY11 Data Sheet'!$F$2:$EK$3,2,FALSE)</f>
        <v>0</v>
      </c>
      <c r="G110" s="27">
        <f>HLOOKUP($B110,'FY12 Data Sheet'!$F$2:$EK$3,2,FALSE)</f>
        <v>0.5</v>
      </c>
      <c r="H110" s="27"/>
      <c r="I110" s="27">
        <f>HLOOKUP($B110,'FY09 Data Sheet'!$F$2:$EK$3,2,FALSE)</f>
        <v>0</v>
      </c>
      <c r="J110" s="27">
        <f>HLOOKUP($B110,'FY10 Data Sheet'!$F$2:$EK$3,2,FALSE)</f>
        <v>0.5</v>
      </c>
      <c r="K110" s="27">
        <f>HLOOKUP($B110,'FY11 Data Sheet'!$F$2:$EK$3,2,FALSE)</f>
        <v>0</v>
      </c>
      <c r="L110" s="27">
        <f>HLOOKUP($B110,'FY12 Data Sheet'!$F$2:$EK$3,2,FALSE)</f>
        <v>0.5</v>
      </c>
    </row>
    <row r="111" spans="1:12" ht="12">
      <c r="A111" s="28"/>
      <c r="B111" s="27" t="s">
        <v>58</v>
      </c>
      <c r="C111" s="27"/>
      <c r="D111" s="27">
        <f>HLOOKUP($B111,'FY09 Data Sheet'!$F$2:$EK$3,2,FALSE)</f>
        <v>0</v>
      </c>
      <c r="E111" s="27">
        <f>HLOOKUP($B111,'FY10 Data Sheet'!$F$2:$EK$3,2,FALSE)</f>
        <v>0</v>
      </c>
      <c r="F111" s="27">
        <f>HLOOKUP($B111,'FY11 Data Sheet'!$F$2:$EK$3,2,FALSE)</f>
        <v>0</v>
      </c>
      <c r="G111" s="27">
        <f>HLOOKUP($B111,'FY12 Data Sheet'!$F$2:$EK$3,2,FALSE)</f>
        <v>0</v>
      </c>
      <c r="H111" s="27"/>
      <c r="I111" s="27">
        <f>HLOOKUP($B111,'FY09 Data Sheet'!$F$2:$EK$3,2,FALSE)</f>
        <v>0</v>
      </c>
      <c r="J111" s="27">
        <f>HLOOKUP($B111,'FY10 Data Sheet'!$F$2:$EK$3,2,FALSE)</f>
        <v>0</v>
      </c>
      <c r="K111" s="27">
        <f>HLOOKUP($B111,'FY11 Data Sheet'!$F$2:$EK$3,2,FALSE)</f>
        <v>0</v>
      </c>
      <c r="L111" s="27">
        <f>HLOOKUP($B111,'FY12 Data Sheet'!$F$2:$EK$3,2,FALSE)</f>
        <v>0</v>
      </c>
    </row>
    <row r="112" spans="1:12" ht="12">
      <c r="A112" s="28"/>
      <c r="B112" s="27" t="s">
        <v>59</v>
      </c>
      <c r="C112" s="27"/>
      <c r="D112" s="27">
        <f>HLOOKUP($B112,'FY09 Data Sheet'!$F$2:$EK$3,2,FALSE)</f>
        <v>0</v>
      </c>
      <c r="E112" s="27">
        <f>HLOOKUP($B112,'FY10 Data Sheet'!$F$2:$EK$3,2,FALSE)</f>
        <v>0</v>
      </c>
      <c r="F112" s="27">
        <f>HLOOKUP($B112,'FY11 Data Sheet'!$F$2:$EK$3,2,FALSE)</f>
        <v>0</v>
      </c>
      <c r="G112" s="27">
        <f>HLOOKUP($B112,'FY12 Data Sheet'!$F$2:$EK$3,2,FALSE)</f>
        <v>0.5</v>
      </c>
      <c r="H112" s="27"/>
      <c r="I112" s="27">
        <f>HLOOKUP($B112,'FY09 Data Sheet'!$F$2:$EK$3,2,FALSE)</f>
        <v>0</v>
      </c>
      <c r="J112" s="27">
        <f>HLOOKUP($B112,'FY10 Data Sheet'!$F$2:$EK$3,2,FALSE)</f>
        <v>0</v>
      </c>
      <c r="K112" s="27">
        <f>HLOOKUP($B112,'FY11 Data Sheet'!$F$2:$EK$3,2,FALSE)</f>
        <v>0</v>
      </c>
      <c r="L112" s="27">
        <f>HLOOKUP($B112,'FY12 Data Sheet'!$F$2:$EK$3,2,FALSE)</f>
        <v>0.5</v>
      </c>
    </row>
    <row r="113" spans="1:12" ht="12">
      <c r="A113" s="28"/>
      <c r="B113" s="27" t="s">
        <v>60</v>
      </c>
      <c r="C113" s="27"/>
      <c r="D113" s="27">
        <f>HLOOKUP($B113,'FY09 Data Sheet'!$F$2:$EK$3,2,FALSE)</f>
        <v>0.6000000000000001</v>
      </c>
      <c r="E113" s="27">
        <f>HLOOKUP($B113,'FY10 Data Sheet'!$F$2:$EK$3,2,FALSE)</f>
        <v>0.6000000000000001</v>
      </c>
      <c r="F113" s="27">
        <f>HLOOKUP($B113,'FY11 Data Sheet'!$F$2:$EK$3,2,FALSE)</f>
        <v>0.6000000000000001</v>
      </c>
      <c r="G113" s="27">
        <f>HLOOKUP($B113,'FY12 Data Sheet'!$F$2:$EK$3,2,FALSE)</f>
        <v>1.2</v>
      </c>
      <c r="H113" s="27"/>
      <c r="I113" s="27">
        <f>HLOOKUP($B113,'FY09 Data Sheet'!$F$2:$EK$3,2,FALSE)</f>
        <v>0.6000000000000001</v>
      </c>
      <c r="J113" s="27">
        <f>HLOOKUP($B113,'FY10 Data Sheet'!$F$2:$EK$3,2,FALSE)</f>
        <v>0.6000000000000001</v>
      </c>
      <c r="K113" s="27">
        <f>HLOOKUP($B113,'FY11 Data Sheet'!$F$2:$EK$3,2,FALSE)</f>
        <v>0.6000000000000001</v>
      </c>
      <c r="L113" s="27">
        <f>HLOOKUP($B113,'FY12 Data Sheet'!$F$2:$EK$3,2,FALSE)</f>
        <v>1.2</v>
      </c>
    </row>
    <row r="114" spans="1:12" ht="12">
      <c r="A114" s="28"/>
      <c r="B114" s="27" t="s">
        <v>61</v>
      </c>
      <c r="C114" s="27"/>
      <c r="D114" s="27">
        <f>HLOOKUP($B114,'FY09 Data Sheet'!$F$2:$EK$3,2,FALSE)</f>
        <v>0</v>
      </c>
      <c r="E114" s="27">
        <f>HLOOKUP($B114,'FY10 Data Sheet'!$F$2:$EK$3,2,FALSE)</f>
        <v>0</v>
      </c>
      <c r="F114" s="27">
        <f>HLOOKUP($B114,'FY11 Data Sheet'!$F$2:$EK$3,2,FALSE)</f>
        <v>0</v>
      </c>
      <c r="G114" s="27">
        <f>HLOOKUP($B114,'FY12 Data Sheet'!$F$2:$EK$3,2,FALSE)</f>
        <v>0</v>
      </c>
      <c r="H114" s="27"/>
      <c r="I114" s="27">
        <f>HLOOKUP($B114,'FY09 Data Sheet'!$F$2:$EK$3,2,FALSE)</f>
        <v>0</v>
      </c>
      <c r="J114" s="27">
        <f>HLOOKUP($B114,'FY10 Data Sheet'!$F$2:$EK$3,2,FALSE)</f>
        <v>0</v>
      </c>
      <c r="K114" s="27">
        <f>HLOOKUP($B114,'FY11 Data Sheet'!$F$2:$EK$3,2,FALSE)</f>
        <v>0</v>
      </c>
      <c r="L114" s="27">
        <f>HLOOKUP($B114,'FY12 Data Sheet'!$F$2:$EK$3,2,FALSE)</f>
        <v>0</v>
      </c>
    </row>
    <row r="115" spans="1:12" ht="12">
      <c r="A115" s="28"/>
      <c r="B115" s="27" t="s">
        <v>62</v>
      </c>
      <c r="C115" s="27"/>
      <c r="D115" s="27">
        <f>HLOOKUP($B115,'FY09 Data Sheet'!$F$2:$EK$3,2,FALSE)</f>
        <v>0</v>
      </c>
      <c r="E115" s="27">
        <f>HLOOKUP($B115,'FY10 Data Sheet'!$F$2:$EK$3,2,FALSE)</f>
        <v>0</v>
      </c>
      <c r="F115" s="27">
        <f>HLOOKUP($B115,'FY11 Data Sheet'!$F$2:$EK$3,2,FALSE)</f>
        <v>0</v>
      </c>
      <c r="G115" s="27">
        <f>HLOOKUP($B115,'FY12 Data Sheet'!$F$2:$EK$3,2,FALSE)</f>
        <v>0</v>
      </c>
      <c r="H115" s="27"/>
      <c r="I115" s="27">
        <f>HLOOKUP($B115,'FY09 Data Sheet'!$F$2:$EK$3,2,FALSE)</f>
        <v>0</v>
      </c>
      <c r="J115" s="27">
        <f>HLOOKUP($B115,'FY10 Data Sheet'!$F$2:$EK$3,2,FALSE)</f>
        <v>0</v>
      </c>
      <c r="K115" s="27">
        <f>HLOOKUP($B115,'FY11 Data Sheet'!$F$2:$EK$3,2,FALSE)</f>
        <v>0</v>
      </c>
      <c r="L115" s="27">
        <f>HLOOKUP($B115,'FY12 Data Sheet'!$F$2:$EK$3,2,FALSE)</f>
        <v>0</v>
      </c>
    </row>
    <row r="116" spans="1:12" ht="12">
      <c r="A116" s="28"/>
      <c r="B116" s="27" t="s">
        <v>118</v>
      </c>
      <c r="C116" s="27"/>
      <c r="D116" s="27">
        <f>HLOOKUP($B116,'FY09 Data Sheet'!$F$2:$EK$3,2,FALSE)</f>
        <v>0</v>
      </c>
      <c r="E116" s="27">
        <f>HLOOKUP($B116,'FY10 Data Sheet'!$F$2:$EK$3,2,FALSE)</f>
        <v>0</v>
      </c>
      <c r="F116" s="27">
        <f>HLOOKUP($B116,'FY11 Data Sheet'!$F$2:$EK$3,2,FALSE)</f>
        <v>0</v>
      </c>
      <c r="G116" s="27">
        <f>HLOOKUP($B116,'FY12 Data Sheet'!$F$2:$EK$3,2,FALSE)</f>
        <v>0</v>
      </c>
      <c r="H116" s="27"/>
      <c r="I116" s="27">
        <f>HLOOKUP($B116,'FY09 Data Sheet'!$F$2:$EK$3,2,FALSE)</f>
        <v>0</v>
      </c>
      <c r="J116" s="27">
        <f>HLOOKUP($B116,'FY10 Data Sheet'!$F$2:$EK$3,2,FALSE)</f>
        <v>0</v>
      </c>
      <c r="K116" s="27">
        <f>HLOOKUP($B116,'FY11 Data Sheet'!$F$2:$EK$3,2,FALSE)</f>
        <v>0</v>
      </c>
      <c r="L116" s="27">
        <f>HLOOKUP($B116,'FY12 Data Sheet'!$F$2:$EK$3,2,FALSE)</f>
        <v>0</v>
      </c>
    </row>
    <row r="117" spans="1:12" ht="12">
      <c r="A117" s="28"/>
      <c r="B117" s="27" t="s">
        <v>119</v>
      </c>
      <c r="C117" s="27"/>
      <c r="D117" s="27">
        <f>HLOOKUP($B117,'FY09 Data Sheet'!$F$2:$EK$3,2,FALSE)</f>
        <v>0</v>
      </c>
      <c r="E117" s="27">
        <f>HLOOKUP($B117,'FY10 Data Sheet'!$F$2:$EK$3,2,FALSE)</f>
        <v>0</v>
      </c>
      <c r="F117" s="27">
        <f>HLOOKUP($B117,'FY11 Data Sheet'!$F$2:$EK$3,2,FALSE)</f>
        <v>0</v>
      </c>
      <c r="G117" s="27">
        <f>HLOOKUP($B117,'FY12 Data Sheet'!$F$2:$EK$3,2,FALSE)</f>
        <v>0</v>
      </c>
      <c r="H117" s="27"/>
      <c r="I117" s="27">
        <f>HLOOKUP($B117,'FY09 Data Sheet'!$F$2:$EK$3,2,FALSE)</f>
        <v>0</v>
      </c>
      <c r="J117" s="27">
        <f>HLOOKUP($B117,'FY10 Data Sheet'!$F$2:$EK$3,2,FALSE)</f>
        <v>0</v>
      </c>
      <c r="K117" s="27">
        <f>HLOOKUP($B117,'FY11 Data Sheet'!$F$2:$EK$3,2,FALSE)</f>
        <v>0</v>
      </c>
      <c r="L117" s="27">
        <f>HLOOKUP($B117,'FY12 Data Sheet'!$F$2:$EK$3,2,FALSE)</f>
        <v>0</v>
      </c>
    </row>
    <row r="118" spans="1:12" ht="12">
      <c r="A118" s="28"/>
      <c r="B118" s="27" t="s">
        <v>120</v>
      </c>
      <c r="C118" s="27"/>
      <c r="D118" s="27">
        <f>HLOOKUP($B118,'FY09 Data Sheet'!$F$2:$EK$3,2,FALSE)</f>
        <v>0</v>
      </c>
      <c r="E118" s="27">
        <f>HLOOKUP($B118,'FY10 Data Sheet'!$F$2:$EK$3,2,FALSE)</f>
        <v>0</v>
      </c>
      <c r="F118" s="27">
        <f>HLOOKUP($B118,'FY11 Data Sheet'!$F$2:$EK$3,2,FALSE)</f>
        <v>0</v>
      </c>
      <c r="G118" s="27">
        <f>HLOOKUP($B118,'FY12 Data Sheet'!$F$2:$EK$3,2,FALSE)</f>
        <v>0</v>
      </c>
      <c r="H118" s="27"/>
      <c r="I118" s="27">
        <f>HLOOKUP($B118,'FY09 Data Sheet'!$F$2:$EK$3,2,FALSE)</f>
        <v>0</v>
      </c>
      <c r="J118" s="27">
        <f>HLOOKUP($B118,'FY10 Data Sheet'!$F$2:$EK$3,2,FALSE)</f>
        <v>0</v>
      </c>
      <c r="K118" s="27">
        <f>HLOOKUP($B118,'FY11 Data Sheet'!$F$2:$EK$3,2,FALSE)</f>
        <v>0</v>
      </c>
      <c r="L118" s="27">
        <f>HLOOKUP($B118,'FY12 Data Sheet'!$F$2:$EK$3,2,FALSE)</f>
        <v>0</v>
      </c>
    </row>
    <row r="119" spans="1:12" ht="12">
      <c r="A119" s="28"/>
      <c r="B119" s="27" t="s">
        <v>121</v>
      </c>
      <c r="C119" s="27"/>
      <c r="D119" s="27">
        <f>HLOOKUP($B119,'FY09 Data Sheet'!$F$2:$EK$3,2,FALSE)</f>
        <v>0</v>
      </c>
      <c r="E119" s="27">
        <f>HLOOKUP($B119,'FY10 Data Sheet'!$F$2:$EK$3,2,FALSE)</f>
        <v>0</v>
      </c>
      <c r="F119" s="27">
        <f>HLOOKUP($B119,'FY11 Data Sheet'!$F$2:$EK$3,2,FALSE)</f>
        <v>0</v>
      </c>
      <c r="G119" s="27">
        <f>HLOOKUP($B119,'FY12 Data Sheet'!$F$2:$EK$3,2,FALSE)</f>
        <v>0.2</v>
      </c>
      <c r="H119" s="27"/>
      <c r="I119" s="27">
        <f>HLOOKUP($B119,'FY09 Data Sheet'!$F$2:$EK$3,2,FALSE)</f>
        <v>0</v>
      </c>
      <c r="J119" s="27">
        <f>HLOOKUP($B119,'FY10 Data Sheet'!$F$2:$EK$3,2,FALSE)</f>
        <v>0</v>
      </c>
      <c r="K119" s="27">
        <f>HLOOKUP($B119,'FY11 Data Sheet'!$F$2:$EK$3,2,FALSE)</f>
        <v>0</v>
      </c>
      <c r="L119" s="27">
        <f>HLOOKUP($B119,'FY12 Data Sheet'!$F$2:$EK$3,2,FALSE)</f>
        <v>0.2</v>
      </c>
    </row>
    <row r="120" spans="1:12" ht="12">
      <c r="A120" s="28"/>
      <c r="B120" s="27" t="s">
        <v>122</v>
      </c>
      <c r="C120" s="27"/>
      <c r="D120" s="27">
        <f>HLOOKUP($B120,'FY09 Data Sheet'!$F$2:$EK$3,2,FALSE)</f>
        <v>0</v>
      </c>
      <c r="E120" s="27">
        <f>HLOOKUP($B120,'FY10 Data Sheet'!$F$2:$EK$3,2,FALSE)</f>
        <v>0</v>
      </c>
      <c r="F120" s="27">
        <f>HLOOKUP($B120,'FY11 Data Sheet'!$F$2:$EK$3,2,FALSE)</f>
        <v>0</v>
      </c>
      <c r="G120" s="27">
        <f>HLOOKUP($B120,'FY12 Data Sheet'!$F$2:$EK$3,2,FALSE)</f>
        <v>0</v>
      </c>
      <c r="H120" s="27"/>
      <c r="I120" s="27">
        <f>HLOOKUP($B120,'FY09 Data Sheet'!$F$2:$EK$3,2,FALSE)</f>
        <v>0</v>
      </c>
      <c r="J120" s="27">
        <f>HLOOKUP($B120,'FY10 Data Sheet'!$F$2:$EK$3,2,FALSE)</f>
        <v>0</v>
      </c>
      <c r="K120" s="27">
        <f>HLOOKUP($B120,'FY11 Data Sheet'!$F$2:$EK$3,2,FALSE)</f>
        <v>0</v>
      </c>
      <c r="L120" s="27">
        <f>HLOOKUP($B120,'FY12 Data Sheet'!$F$2:$EK$3,2,FALSE)</f>
        <v>0</v>
      </c>
    </row>
    <row r="121" spans="1:12" ht="12">
      <c r="A121" s="28"/>
      <c r="B121" s="27" t="s">
        <v>123</v>
      </c>
      <c r="C121" s="27"/>
      <c r="D121" s="27">
        <f>HLOOKUP($B121,'FY09 Data Sheet'!$F$2:$EK$3,2,FALSE)</f>
        <v>0</v>
      </c>
      <c r="E121" s="27">
        <f>HLOOKUP($B121,'FY10 Data Sheet'!$F$2:$EK$3,2,FALSE)</f>
        <v>0.5</v>
      </c>
      <c r="F121" s="27">
        <f>HLOOKUP($B121,'FY11 Data Sheet'!$F$2:$EK$3,2,FALSE)</f>
        <v>1.5</v>
      </c>
      <c r="G121" s="27">
        <f>HLOOKUP($B121,'FY12 Data Sheet'!$F$2:$EK$3,2,FALSE)</f>
        <v>2.7</v>
      </c>
      <c r="H121" s="27"/>
      <c r="I121" s="27">
        <f>HLOOKUP($B121,'FY09 Data Sheet'!$F$2:$EK$3,2,FALSE)</f>
        <v>0</v>
      </c>
      <c r="J121" s="27">
        <f>HLOOKUP($B121,'FY10 Data Sheet'!$F$2:$EK$3,2,FALSE)</f>
        <v>0.5</v>
      </c>
      <c r="K121" s="27">
        <f>HLOOKUP($B121,'FY11 Data Sheet'!$F$2:$EK$3,2,FALSE)</f>
        <v>1.5</v>
      </c>
      <c r="L121" s="27">
        <f>HLOOKUP($B121,'FY12 Data Sheet'!$F$2:$EK$3,2,FALSE)</f>
        <v>2.7</v>
      </c>
    </row>
    <row r="122" spans="1:12" ht="12">
      <c r="A122" s="28"/>
      <c r="B122" s="27" t="s">
        <v>124</v>
      </c>
      <c r="C122" s="27"/>
      <c r="D122" s="27">
        <f>HLOOKUP($B122,'FY09 Data Sheet'!$F$2:$EK$3,2,FALSE)</f>
        <v>0</v>
      </c>
      <c r="E122" s="27">
        <f>HLOOKUP($B122,'FY10 Data Sheet'!$F$2:$EK$3,2,FALSE)</f>
        <v>0</v>
      </c>
      <c r="F122" s="27">
        <f>HLOOKUP($B122,'FY11 Data Sheet'!$F$2:$EK$3,2,FALSE)</f>
        <v>0</v>
      </c>
      <c r="G122" s="27">
        <f>HLOOKUP($B122,'FY12 Data Sheet'!$F$2:$EK$3,2,FALSE)</f>
        <v>0</v>
      </c>
      <c r="H122" s="27"/>
      <c r="I122" s="27">
        <f>HLOOKUP($B122,'FY09 Data Sheet'!$F$2:$EK$3,2,FALSE)</f>
        <v>0</v>
      </c>
      <c r="J122" s="27">
        <f>HLOOKUP($B122,'FY10 Data Sheet'!$F$2:$EK$3,2,FALSE)</f>
        <v>0</v>
      </c>
      <c r="K122" s="27">
        <f>HLOOKUP($B122,'FY11 Data Sheet'!$F$2:$EK$3,2,FALSE)</f>
        <v>0</v>
      </c>
      <c r="L122" s="27">
        <f>HLOOKUP($B122,'FY12 Data Sheet'!$F$2:$EK$3,2,FALSE)</f>
        <v>0</v>
      </c>
    </row>
    <row r="123" spans="1:12" ht="12">
      <c r="A123" s="28"/>
      <c r="B123" s="27" t="s">
        <v>125</v>
      </c>
      <c r="C123" s="27"/>
      <c r="D123" s="27">
        <f>HLOOKUP($B123,'FY09 Data Sheet'!$F$2:$EK$3,2,FALSE)</f>
        <v>0</v>
      </c>
      <c r="E123" s="27">
        <f>HLOOKUP($B123,'FY10 Data Sheet'!$F$2:$EK$3,2,FALSE)</f>
        <v>0</v>
      </c>
      <c r="F123" s="27">
        <f>HLOOKUP($B123,'FY11 Data Sheet'!$F$2:$EK$3,2,FALSE)</f>
        <v>0</v>
      </c>
      <c r="G123" s="27">
        <f>HLOOKUP($B123,'FY12 Data Sheet'!$F$2:$EK$3,2,FALSE)</f>
        <v>0</v>
      </c>
      <c r="H123" s="27"/>
      <c r="I123" s="27">
        <f>HLOOKUP($B123,'FY09 Data Sheet'!$F$2:$EK$3,2,FALSE)</f>
        <v>0</v>
      </c>
      <c r="J123" s="27">
        <f>HLOOKUP($B123,'FY10 Data Sheet'!$F$2:$EK$3,2,FALSE)</f>
        <v>0</v>
      </c>
      <c r="K123" s="27">
        <f>HLOOKUP($B123,'FY11 Data Sheet'!$F$2:$EK$3,2,FALSE)</f>
        <v>0</v>
      </c>
      <c r="L123" s="27">
        <f>HLOOKUP($B123,'FY12 Data Sheet'!$F$2:$EK$3,2,FALSE)</f>
        <v>0</v>
      </c>
    </row>
    <row r="124" spans="1:12" ht="12">
      <c r="A124" s="28"/>
      <c r="B124" s="27" t="s">
        <v>126</v>
      </c>
      <c r="C124" s="27"/>
      <c r="D124" s="27">
        <f>HLOOKUP($B124,'FY09 Data Sheet'!$F$2:$EK$3,2,FALSE)</f>
        <v>0</v>
      </c>
      <c r="E124" s="27">
        <f>HLOOKUP($B124,'FY10 Data Sheet'!$F$2:$EK$3,2,FALSE)</f>
        <v>0</v>
      </c>
      <c r="F124" s="27">
        <f>HLOOKUP($B124,'FY11 Data Sheet'!$F$2:$EK$3,2,FALSE)</f>
        <v>0</v>
      </c>
      <c r="G124" s="27">
        <f>HLOOKUP($B124,'FY12 Data Sheet'!$F$2:$EK$3,2,FALSE)</f>
        <v>0</v>
      </c>
      <c r="H124" s="27"/>
      <c r="I124" s="27">
        <f>HLOOKUP($B124,'FY09 Data Sheet'!$F$2:$EK$3,2,FALSE)</f>
        <v>0</v>
      </c>
      <c r="J124" s="27">
        <f>HLOOKUP($B124,'FY10 Data Sheet'!$F$2:$EK$3,2,FALSE)</f>
        <v>0</v>
      </c>
      <c r="K124" s="27">
        <f>HLOOKUP($B124,'FY11 Data Sheet'!$F$2:$EK$3,2,FALSE)</f>
        <v>0</v>
      </c>
      <c r="L124" s="27">
        <f>HLOOKUP($B124,'FY12 Data Sheet'!$F$2:$EK$3,2,FALSE)</f>
        <v>0</v>
      </c>
    </row>
    <row r="125" spans="1:12" ht="12">
      <c r="A125" s="28"/>
      <c r="B125" s="27" t="s">
        <v>127</v>
      </c>
      <c r="C125" s="27"/>
      <c r="D125" s="27">
        <f>HLOOKUP($B125,'FY09 Data Sheet'!$F$2:$EK$3,2,FALSE)</f>
        <v>0</v>
      </c>
      <c r="E125" s="27">
        <f>HLOOKUP($B125,'FY10 Data Sheet'!$F$2:$EK$3,2,FALSE)</f>
        <v>0</v>
      </c>
      <c r="F125" s="27">
        <f>HLOOKUP($B125,'FY11 Data Sheet'!$F$2:$EK$3,2,FALSE)</f>
        <v>0</v>
      </c>
      <c r="G125" s="27">
        <f>HLOOKUP($B125,'FY12 Data Sheet'!$F$2:$EK$3,2,FALSE)</f>
        <v>0</v>
      </c>
      <c r="H125" s="27"/>
      <c r="I125" s="27">
        <f>HLOOKUP($B125,'FY09 Data Sheet'!$F$2:$EK$3,2,FALSE)</f>
        <v>0</v>
      </c>
      <c r="J125" s="27">
        <f>HLOOKUP($B125,'FY10 Data Sheet'!$F$2:$EK$3,2,FALSE)</f>
        <v>0</v>
      </c>
      <c r="K125" s="27">
        <f>HLOOKUP($B125,'FY11 Data Sheet'!$F$2:$EK$3,2,FALSE)</f>
        <v>0</v>
      </c>
      <c r="L125" s="27">
        <f>HLOOKUP($B125,'FY12 Data Sheet'!$F$2:$EK$3,2,FALSE)</f>
        <v>0</v>
      </c>
    </row>
    <row r="126" spans="1:12" ht="12">
      <c r="A126" s="28"/>
      <c r="B126" s="27" t="s">
        <v>128</v>
      </c>
      <c r="C126" s="27"/>
      <c r="D126" s="27">
        <f>HLOOKUP($B126,'FY09 Data Sheet'!$F$2:$EK$3,2,FALSE)</f>
        <v>0</v>
      </c>
      <c r="E126" s="27">
        <f>HLOOKUP($B126,'FY10 Data Sheet'!$F$2:$EK$3,2,FALSE)</f>
        <v>0</v>
      </c>
      <c r="F126" s="27">
        <f>HLOOKUP($B126,'FY11 Data Sheet'!$F$2:$EK$3,2,FALSE)</f>
        <v>0</v>
      </c>
      <c r="G126" s="27">
        <f>HLOOKUP($B126,'FY12 Data Sheet'!$F$2:$EK$3,2,FALSE)</f>
        <v>0</v>
      </c>
      <c r="H126" s="27"/>
      <c r="I126" s="27">
        <f>HLOOKUP($B126,'FY09 Data Sheet'!$F$2:$EK$3,2,FALSE)</f>
        <v>0</v>
      </c>
      <c r="J126" s="27">
        <f>HLOOKUP($B126,'FY10 Data Sheet'!$F$2:$EK$3,2,FALSE)</f>
        <v>0</v>
      </c>
      <c r="K126" s="27">
        <f>HLOOKUP($B126,'FY11 Data Sheet'!$F$2:$EK$3,2,FALSE)</f>
        <v>0</v>
      </c>
      <c r="L126" s="27">
        <f>HLOOKUP($B126,'FY12 Data Sheet'!$F$2:$EK$3,2,FALSE)</f>
        <v>0</v>
      </c>
    </row>
    <row r="127" spans="1:12" ht="12">
      <c r="A127" s="28"/>
      <c r="B127" s="27" t="s">
        <v>129</v>
      </c>
      <c r="C127" s="27"/>
      <c r="D127" s="27">
        <f>HLOOKUP($B127,'FY09 Data Sheet'!$F$2:$EK$3,2,FALSE)</f>
        <v>0</v>
      </c>
      <c r="E127" s="27">
        <f>HLOOKUP($B127,'FY10 Data Sheet'!$F$2:$EK$3,2,FALSE)</f>
        <v>0</v>
      </c>
      <c r="F127" s="27">
        <f>HLOOKUP($B127,'FY11 Data Sheet'!$F$2:$EK$3,2,FALSE)</f>
        <v>0</v>
      </c>
      <c r="G127" s="27">
        <f>HLOOKUP($B127,'FY12 Data Sheet'!$F$2:$EK$3,2,FALSE)</f>
        <v>0</v>
      </c>
      <c r="H127" s="27"/>
      <c r="I127" s="27">
        <f>HLOOKUP($B127,'FY09 Data Sheet'!$F$2:$EK$3,2,FALSE)</f>
        <v>0</v>
      </c>
      <c r="J127" s="27">
        <f>HLOOKUP($B127,'FY10 Data Sheet'!$F$2:$EK$3,2,FALSE)</f>
        <v>0</v>
      </c>
      <c r="K127" s="27">
        <f>HLOOKUP($B127,'FY11 Data Sheet'!$F$2:$EK$3,2,FALSE)</f>
        <v>0</v>
      </c>
      <c r="L127" s="27">
        <f>HLOOKUP($B127,'FY12 Data Sheet'!$F$2:$EK$3,2,FALSE)</f>
        <v>0</v>
      </c>
    </row>
    <row r="128" spans="1:12" ht="12">
      <c r="A128" s="28"/>
      <c r="B128" s="27" t="s">
        <v>130</v>
      </c>
      <c r="C128" s="27"/>
      <c r="D128" s="27">
        <f>HLOOKUP($B128,'FY09 Data Sheet'!$F$2:$EK$3,2,FALSE)</f>
        <v>0</v>
      </c>
      <c r="E128" s="27">
        <f>HLOOKUP($B128,'FY10 Data Sheet'!$F$2:$EK$3,2,FALSE)</f>
        <v>0</v>
      </c>
      <c r="F128" s="27">
        <f>HLOOKUP($B128,'FY11 Data Sheet'!$F$2:$EK$3,2,FALSE)</f>
        <v>0</v>
      </c>
      <c r="G128" s="27">
        <f>HLOOKUP($B128,'FY12 Data Sheet'!$F$2:$EK$3,2,FALSE)</f>
        <v>0</v>
      </c>
      <c r="H128" s="27"/>
      <c r="I128" s="27">
        <f>HLOOKUP($B128,'FY09 Data Sheet'!$F$2:$EK$3,2,FALSE)</f>
        <v>0</v>
      </c>
      <c r="J128" s="27">
        <f>HLOOKUP($B128,'FY10 Data Sheet'!$F$2:$EK$3,2,FALSE)</f>
        <v>0</v>
      </c>
      <c r="K128" s="27">
        <f>HLOOKUP($B128,'FY11 Data Sheet'!$F$2:$EK$3,2,FALSE)</f>
        <v>0</v>
      </c>
      <c r="L128" s="27">
        <f>HLOOKUP($B128,'FY12 Data Sheet'!$F$2:$EK$3,2,FALSE)</f>
        <v>0</v>
      </c>
    </row>
    <row r="129" spans="1:12" ht="12">
      <c r="A129" s="29"/>
      <c r="B129" s="27" t="s">
        <v>131</v>
      </c>
      <c r="C129" s="27"/>
      <c r="D129" s="27">
        <f>HLOOKUP($B129,'FY09 Data Sheet'!$F$2:$EK$3,2,FALSE)</f>
        <v>0</v>
      </c>
      <c r="E129" s="27">
        <f>HLOOKUP($B129,'FY10 Data Sheet'!$F$2:$EK$3,2,FALSE)</f>
        <v>0</v>
      </c>
      <c r="F129" s="27">
        <f>HLOOKUP($B129,'FY11 Data Sheet'!$F$2:$EK$3,2,FALSE)</f>
        <v>0</v>
      </c>
      <c r="G129" s="27">
        <f>HLOOKUP($B129,'FY12 Data Sheet'!$F$2:$EK$3,2,FALSE)</f>
        <v>0.2</v>
      </c>
      <c r="H129" s="27"/>
      <c r="I129" s="27">
        <f>HLOOKUP($B129,'FY09 Data Sheet'!$F$2:$EK$3,2,FALSE)</f>
        <v>0</v>
      </c>
      <c r="J129" s="27">
        <f>HLOOKUP($B129,'FY10 Data Sheet'!$F$2:$EK$3,2,FALSE)</f>
        <v>0</v>
      </c>
      <c r="K129" s="27">
        <f>HLOOKUP($B129,'FY11 Data Sheet'!$F$2:$EK$3,2,FALSE)</f>
        <v>0</v>
      </c>
      <c r="L129" s="27">
        <f>HLOOKUP($B129,'FY12 Data Sheet'!$F$2:$EK$3,2,FALSE)</f>
        <v>0.2</v>
      </c>
    </row>
    <row r="130" spans="1:12" ht="12">
      <c r="A130" s="30" t="s">
        <v>132</v>
      </c>
      <c r="B130" s="31"/>
      <c r="C130" s="31">
        <f aca="true" t="shared" si="0" ref="C130:L130">SUM(C3:C129)</f>
        <v>0</v>
      </c>
      <c r="D130" s="32">
        <f t="shared" si="0"/>
        <v>37.4</v>
      </c>
      <c r="E130" s="32">
        <f t="shared" si="0"/>
        <v>41.2</v>
      </c>
      <c r="F130" s="32">
        <f t="shared" si="0"/>
        <v>45.1</v>
      </c>
      <c r="G130" s="32">
        <f t="shared" si="0"/>
        <v>54.100000000000016</v>
      </c>
      <c r="H130" s="31">
        <f t="shared" si="0"/>
        <v>0</v>
      </c>
      <c r="I130" s="32">
        <f t="shared" si="0"/>
        <v>36.9</v>
      </c>
      <c r="J130" s="32">
        <f t="shared" si="0"/>
        <v>41.2</v>
      </c>
      <c r="K130" s="32">
        <f t="shared" si="0"/>
        <v>43.1</v>
      </c>
      <c r="L130" s="32">
        <f t="shared" si="0"/>
        <v>52.600000000000016</v>
      </c>
    </row>
  </sheetData>
  <mergeCells count="2">
    <mergeCell ref="C1:G1"/>
    <mergeCell ref="H1:L1"/>
  </mergeCells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Bernstein</dc:creator>
  <cp:keywords/>
  <dc:description/>
  <cp:lastModifiedBy>Regina Rameika</cp:lastModifiedBy>
  <cp:lastPrinted>2008-07-07T14:50:29Z</cp:lastPrinted>
  <dcterms:created xsi:type="dcterms:W3CDTF">2008-06-20T19:15:57Z</dcterms:created>
  <dcterms:modified xsi:type="dcterms:W3CDTF">2009-09-16T18:23:37Z</dcterms:modified>
  <cp:category/>
  <cp:version/>
  <cp:contentType/>
  <cp:contentStatus/>
</cp:coreProperties>
</file>