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<sst xmlns="http://schemas.openxmlformats.org/spreadsheetml/2006/main" count="80" uniqueCount="44">
  <si>
    <t xml:space="preserve">BUDGET</t>
  </si>
  <si>
    <t xml:space="preserve">ControlAccount</t>
  </si>
  <si>
    <t xml:space="preserve">WPCTC</t>
  </si>
  <si>
    <t xml:space="preserve">WP</t>
  </si>
  <si>
    <t xml:space="preserve">Resource_TYPE</t>
  </si>
  <si>
    <t xml:space="preserve">Resource</t>
  </si>
  <si>
    <t xml:space="preserve">01/31/2019</t>
  </si>
  <si>
    <t xml:space="preserve">02/28/2019</t>
  </si>
  <si>
    <t xml:space="preserve">03/31/2019</t>
  </si>
  <si>
    <t xml:space="preserve">04/30/2019</t>
  </si>
  <si>
    <t xml:space="preserve">05/31/2019</t>
  </si>
  <si>
    <t xml:space="preserve">06/30/2019</t>
  </si>
  <si>
    <t xml:space="preserve">07/31/2019</t>
  </si>
  <si>
    <t xml:space="preserve">08/31/2019</t>
  </si>
  <si>
    <t xml:space="preserve">09/30/2019</t>
  </si>
  <si>
    <t xml:space="preserve">10/31/2019</t>
  </si>
  <si>
    <t xml:space="preserve">11/30/2019</t>
  </si>
  <si>
    <t xml:space="preserve">12/31/2019</t>
  </si>
  <si>
    <t xml:space="preserve">01/31/2020</t>
  </si>
  <si>
    <t xml:space="preserve">02/29/2020</t>
  </si>
  <si>
    <t xml:space="preserve">03/31/2020</t>
  </si>
  <si>
    <t xml:space="preserve">04/30/2020</t>
  </si>
  <si>
    <t xml:space="preserve">05/31/2020</t>
  </si>
  <si>
    <t xml:space="preserve">06/30/2020</t>
  </si>
  <si>
    <t xml:space="preserve">07/31/2020</t>
  </si>
  <si>
    <t xml:space="preserve">08/31/2020</t>
  </si>
  <si>
    <t xml:space="preserve">09/30/2020</t>
  </si>
  <si>
    <t xml:space="preserve">10/31/2020</t>
  </si>
  <si>
    <t xml:space="preserve">11/30/2020</t>
  </si>
  <si>
    <t xml:space="preserve">Total</t>
  </si>
  <si>
    <t xml:space="preserve">402.08.04.02 ETL - Frontend ASICs </t>
  </si>
  <si>
    <t xml:space="preserve">$8,591.34</t>
  </si>
  <si>
    <t xml:space="preserve">402.84.100211 ETL-ASICs OPC FNAL Labor </t>
  </si>
  <si>
    <t xml:space="preserve">402.84.100212 ETL-ASICs OPC FNAL MandS </t>
  </si>
  <si>
    <t xml:space="preserve">402.84.100213 ETL-ASICs OPC FNAL Travel </t>
  </si>
  <si>
    <t xml:space="preserve">402.84.100291 ETL-ASICs OPC UNIV Labor </t>
  </si>
  <si>
    <t xml:space="preserve">$9,110.63</t>
  </si>
  <si>
    <t xml:space="preserve">402.84.200211 ETL-ASICs MIE FNAL Labor </t>
  </si>
  <si>
    <t xml:space="preserve">402.84.200212 ETL-ASICs MIE FNAL MandS </t>
  </si>
  <si>
    <t xml:space="preserve">402.84.200213 ETL-ASICs MIE FNAL Travel </t>
  </si>
  <si>
    <t xml:space="preserve">402.84.200291 ETL-ASICs MIE UNIV Labor </t>
  </si>
  <si>
    <t xml:space="preserve">Total </t>
  </si>
  <si>
    <t xml:space="preserve">Cumulative Total</t>
  </si>
  <si>
    <t xml:space="preserve">ACTUALS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</si>
</sst>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$-409]#,##0.00;[RED]\-[$$-409]#,##0.00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  <font>
      <sz val="10"/>
      <name val="Times New Roman"/>
      <family val="1"/>
      <charset val="1"/>
    </font>
    <font>
      <b val="true"/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EEEEEE"/>
        <bgColor rgb="FFFFFFCC"/>
      </patternFill>
    </fill>
    <fill>
      <patternFill patternType="solid">
        <fgColor rgb="FFFF99FF"/>
        <bgColor rgb="FFCC99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6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4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C12" activeCellId="0" sqref="AC12"/>
    </sheetView>
  </sheetViews>
  <sheetFormatPr defaultRowHeight="12.8" zeroHeight="false" outlineLevelRow="0" outlineLevelCol="0"/>
  <cols>
    <col collapsed="false" customWidth="true" hidden="false" outlineLevel="0" max="1" min="1" style="0" width="31.4"/>
    <col collapsed="false" customWidth="true" hidden="false" outlineLevel="0" max="2" min="2" style="0" width="18.47"/>
    <col collapsed="false" customWidth="true" hidden="false" outlineLevel="0" max="5" min="3" style="0" width="8.52"/>
    <col collapsed="false" customWidth="true" hidden="false" outlineLevel="0" max="6" min="6" style="0" width="10"/>
    <col collapsed="false" customWidth="true" hidden="false" outlineLevel="0" max="29" min="7" style="0" width="11.94"/>
    <col collapsed="false" customWidth="true" hidden="false" outlineLevel="0" max="30" min="30" style="0" width="13.06"/>
    <col collapsed="false" customWidth="true" hidden="false" outlineLevel="0" max="1025" min="31" style="0" width="8.52"/>
  </cols>
  <sheetData>
    <row r="1" customFormat="false" ht="12.8" hidden="false" customHeight="false" outlineLevel="0" collapsed="false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2"/>
    </row>
    <row r="2" customFormat="false" ht="20.85" hidden="false" customHeight="false" outlineLevel="0" collapsed="false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2" t="s">
        <v>29</v>
      </c>
    </row>
    <row r="3" customFormat="false" ht="12.8" hidden="false" customHeight="false" outlineLevel="0" collapsed="false">
      <c r="A3" s="4" t="s">
        <v>30</v>
      </c>
      <c r="B3" s="5"/>
      <c r="C3" s="5"/>
      <c r="D3" s="5"/>
      <c r="E3" s="5"/>
      <c r="F3" s="6" t="n">
        <v>20442.71</v>
      </c>
      <c r="G3" s="6" t="n">
        <v>15079.88</v>
      </c>
      <c r="H3" s="6" t="n">
        <v>8575.21</v>
      </c>
      <c r="I3" s="6" t="n">
        <v>1225.03</v>
      </c>
      <c r="J3" s="7"/>
      <c r="K3" s="7"/>
      <c r="L3" s="6" t="s">
        <v>31</v>
      </c>
      <c r="M3" s="6" t="n">
        <v>9110.63</v>
      </c>
      <c r="N3" s="8" t="n">
        <v>12122.27</v>
      </c>
      <c r="O3" s="6" t="n">
        <v>54087.98</v>
      </c>
      <c r="P3" s="6" t="n">
        <v>43899.99</v>
      </c>
      <c r="Q3" s="6" t="n">
        <v>24997.26</v>
      </c>
      <c r="R3" s="6" t="n">
        <v>29907.66</v>
      </c>
      <c r="S3" s="6" t="n">
        <v>31901.15</v>
      </c>
      <c r="T3" s="6" t="n">
        <v>11642.92</v>
      </c>
      <c r="U3" s="6" t="n">
        <v>50333.33</v>
      </c>
      <c r="V3" s="6" t="n">
        <v>47346.5</v>
      </c>
      <c r="W3" s="6" t="n">
        <v>51281.45</v>
      </c>
      <c r="X3" s="6" t="n">
        <v>59872.07</v>
      </c>
      <c r="Y3" s="6" t="n">
        <v>84611.87</v>
      </c>
      <c r="Z3" s="6" t="n">
        <v>39216.12</v>
      </c>
      <c r="AA3" s="6" t="n">
        <v>30245.47</v>
      </c>
      <c r="AB3" s="6" t="n">
        <v>26121.09</v>
      </c>
      <c r="AC3" s="6" t="n">
        <v>660611.94</v>
      </c>
    </row>
    <row r="4" customFormat="false" ht="30.55" hidden="false" customHeight="false" outlineLevel="0" collapsed="false">
      <c r="A4" s="5"/>
      <c r="B4" s="4" t="s">
        <v>32</v>
      </c>
      <c r="C4" s="5"/>
      <c r="D4" s="5"/>
      <c r="E4" s="5"/>
      <c r="F4" s="6" t="n">
        <v>11951.64</v>
      </c>
      <c r="G4" s="6" t="n">
        <v>6633.95</v>
      </c>
      <c r="H4" s="7"/>
      <c r="I4" s="7"/>
      <c r="J4" s="7"/>
      <c r="K4" s="7"/>
      <c r="L4" s="7"/>
      <c r="M4" s="7"/>
      <c r="N4" s="6" t="n">
        <v>2106.02</v>
      </c>
      <c r="O4" s="6" t="n">
        <v>50188.83</v>
      </c>
      <c r="P4" s="6" t="n">
        <v>39823.75</v>
      </c>
      <c r="Q4" s="6" t="n">
        <v>10365.08</v>
      </c>
      <c r="R4" s="6" t="n">
        <v>11456.15</v>
      </c>
      <c r="S4" s="6" t="n">
        <v>10910.62</v>
      </c>
      <c r="T4" s="6" t="n">
        <v>1091.06</v>
      </c>
      <c r="U4" s="7"/>
      <c r="V4" s="7"/>
      <c r="W4" s="7"/>
      <c r="X4" s="7"/>
      <c r="Y4" s="7"/>
      <c r="Z4" s="7"/>
      <c r="AA4" s="7"/>
      <c r="AB4" s="7"/>
      <c r="AC4" s="6" t="n">
        <v>144527.09</v>
      </c>
    </row>
    <row r="5" customFormat="false" ht="30.55" hidden="false" customHeight="false" outlineLevel="0" collapsed="false">
      <c r="A5" s="5"/>
      <c r="B5" s="4" t="s">
        <v>33</v>
      </c>
      <c r="C5" s="5"/>
      <c r="D5" s="5"/>
      <c r="E5" s="5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6" t="n">
        <v>1327.81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 t="n">
        <v>1327.81</v>
      </c>
    </row>
    <row r="6" customFormat="false" ht="30.55" hidden="false" customHeight="false" outlineLevel="0" collapsed="false">
      <c r="A6" s="5"/>
      <c r="B6" s="4" t="s">
        <v>34</v>
      </c>
      <c r="C6" s="5"/>
      <c r="D6" s="5"/>
      <c r="E6" s="5"/>
      <c r="F6" s="6" t="n">
        <v>732.55</v>
      </c>
      <c r="G6" s="6" t="n">
        <v>279.07</v>
      </c>
      <c r="H6" s="7"/>
      <c r="I6" s="7"/>
      <c r="J6" s="7"/>
      <c r="K6" s="7"/>
      <c r="L6" s="7"/>
      <c r="M6" s="7"/>
      <c r="N6" s="7"/>
      <c r="O6" s="6" t="n">
        <v>817.52</v>
      </c>
      <c r="P6" s="6" t="n">
        <v>675.34</v>
      </c>
      <c r="Q6" s="6" t="n">
        <v>675.34</v>
      </c>
      <c r="R6" s="6" t="n">
        <v>746.43</v>
      </c>
      <c r="S6" s="6" t="n">
        <v>284.36</v>
      </c>
      <c r="T6" s="7"/>
      <c r="U6" s="7"/>
      <c r="V6" s="7"/>
      <c r="W6" s="7"/>
      <c r="X6" s="7"/>
      <c r="Y6" s="7"/>
      <c r="Z6" s="7"/>
      <c r="AA6" s="7"/>
      <c r="AB6" s="7"/>
      <c r="AC6" s="6" t="n">
        <v>4210.61</v>
      </c>
    </row>
    <row r="7" customFormat="false" ht="30.55" hidden="false" customHeight="false" outlineLevel="0" collapsed="false">
      <c r="A7" s="9"/>
      <c r="B7" s="10" t="s">
        <v>35</v>
      </c>
      <c r="C7" s="9"/>
      <c r="D7" s="9"/>
      <c r="E7" s="9"/>
      <c r="F7" s="11" t="n">
        <v>7758.52</v>
      </c>
      <c r="G7" s="11" t="n">
        <v>8166.87</v>
      </c>
      <c r="H7" s="11" t="n">
        <v>8575.21</v>
      </c>
      <c r="I7" s="11" t="n">
        <v>1225.03</v>
      </c>
      <c r="J7" s="12"/>
      <c r="K7" s="12"/>
      <c r="L7" s="11" t="n">
        <v>8591.34</v>
      </c>
      <c r="M7" s="11" t="s">
        <v>36</v>
      </c>
      <c r="N7" s="11" t="n">
        <v>10016.25</v>
      </c>
      <c r="O7" s="11" t="n">
        <v>3081.62</v>
      </c>
      <c r="P7" s="11" t="n">
        <v>3400.9</v>
      </c>
      <c r="Q7" s="11" t="n">
        <v>12629.02</v>
      </c>
      <c r="R7" s="11" t="n">
        <v>17705.08</v>
      </c>
      <c r="S7" s="11" t="n">
        <v>16861.98</v>
      </c>
      <c r="T7" s="11" t="n">
        <v>6323.24</v>
      </c>
      <c r="U7" s="12"/>
      <c r="V7" s="12"/>
      <c r="W7" s="12"/>
      <c r="X7" s="12"/>
      <c r="Y7" s="12"/>
      <c r="Z7" s="12"/>
      <c r="AA7" s="12"/>
      <c r="AB7" s="12"/>
      <c r="AC7" s="11" t="n">
        <v>113445.7</v>
      </c>
    </row>
    <row r="8" customFormat="false" ht="30.55" hidden="false" customHeight="false" outlineLevel="0" collapsed="false">
      <c r="A8" s="5"/>
      <c r="B8" s="4" t="s">
        <v>37</v>
      </c>
      <c r="C8" s="5"/>
      <c r="D8" s="5"/>
      <c r="E8" s="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 t="n">
        <v>1909.36</v>
      </c>
      <c r="V8" s="6" t="n">
        <v>38187.15</v>
      </c>
      <c r="W8" s="6" t="n">
        <v>42005.87</v>
      </c>
      <c r="X8" s="6" t="n">
        <v>50597.98</v>
      </c>
      <c r="Y8" s="6" t="n">
        <v>76183.37</v>
      </c>
      <c r="Z8" s="6" t="n">
        <v>35444.62</v>
      </c>
      <c r="AA8" s="6" t="n">
        <v>29447.86</v>
      </c>
      <c r="AB8" s="6" t="n">
        <v>25432.24</v>
      </c>
      <c r="AC8" s="6" t="n">
        <v>299208.46</v>
      </c>
    </row>
    <row r="9" customFormat="false" ht="30.55" hidden="false" customHeight="false" outlineLevel="0" collapsed="false">
      <c r="A9" s="5"/>
      <c r="B9" s="4" t="s">
        <v>38</v>
      </c>
      <c r="C9" s="5"/>
      <c r="D9" s="5"/>
      <c r="E9" s="5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6" t="n">
        <v>30539.64</v>
      </c>
      <c r="V9" s="7"/>
      <c r="W9" s="7"/>
      <c r="X9" s="7"/>
      <c r="Y9" s="7"/>
      <c r="Z9" s="7"/>
      <c r="AA9" s="7"/>
      <c r="AB9" s="7"/>
      <c r="AC9" s="6" t="n">
        <v>30539.64</v>
      </c>
    </row>
    <row r="10" customFormat="false" ht="30.55" hidden="false" customHeight="false" outlineLevel="0" collapsed="false">
      <c r="A10" s="5"/>
      <c r="B10" s="4" t="s">
        <v>39</v>
      </c>
      <c r="C10" s="5"/>
      <c r="D10" s="5"/>
      <c r="E10" s="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6" t="n">
        <v>6638.68</v>
      </c>
      <c r="V10" s="7"/>
      <c r="W10" s="7"/>
      <c r="X10" s="7"/>
      <c r="Y10" s="7"/>
      <c r="Z10" s="7"/>
      <c r="AA10" s="6" t="n">
        <v>797.62</v>
      </c>
      <c r="AB10" s="6" t="n">
        <v>688.85</v>
      </c>
      <c r="AC10" s="6" t="n">
        <v>8125.15</v>
      </c>
    </row>
    <row r="11" customFormat="false" ht="30.55" hidden="false" customHeight="false" outlineLevel="0" collapsed="false">
      <c r="A11" s="9"/>
      <c r="B11" s="10" t="s">
        <v>40</v>
      </c>
      <c r="C11" s="9"/>
      <c r="D11" s="9"/>
      <c r="E11" s="9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1" t="n">
        <v>3844.2</v>
      </c>
      <c r="T11" s="11" t="n">
        <v>4228.62</v>
      </c>
      <c r="U11" s="11" t="n">
        <v>11245.64</v>
      </c>
      <c r="V11" s="11" t="n">
        <v>9159.35</v>
      </c>
      <c r="W11" s="11" t="n">
        <v>9275.58</v>
      </c>
      <c r="X11" s="11" t="n">
        <v>9274.09</v>
      </c>
      <c r="Y11" s="11" t="n">
        <v>8428.49</v>
      </c>
      <c r="Z11" s="11" t="n">
        <v>3771.5</v>
      </c>
      <c r="AA11" s="12"/>
      <c r="AB11" s="12"/>
      <c r="AC11" s="11" t="n">
        <v>59227.46</v>
      </c>
    </row>
    <row r="12" customFormat="false" ht="12.8" hidden="false" customHeight="false" outlineLevel="0" collapsed="false">
      <c r="A12" s="4" t="s">
        <v>41</v>
      </c>
      <c r="B12" s="5"/>
      <c r="C12" s="5"/>
      <c r="D12" s="5"/>
      <c r="E12" s="5"/>
      <c r="F12" s="6" t="n">
        <v>20442.71</v>
      </c>
      <c r="G12" s="6" t="n">
        <v>15079.88</v>
      </c>
      <c r="H12" s="6" t="n">
        <v>8575.21</v>
      </c>
      <c r="I12" s="6" t="n">
        <v>1225.03</v>
      </c>
      <c r="J12" s="7"/>
      <c r="K12" s="7"/>
      <c r="L12" s="6" t="n">
        <v>8591.34</v>
      </c>
      <c r="M12" s="6" t="n">
        <v>9110.63</v>
      </c>
      <c r="N12" s="6" t="n">
        <v>12122.27</v>
      </c>
      <c r="O12" s="6" t="n">
        <v>54087.98</v>
      </c>
      <c r="P12" s="6" t="n">
        <v>43899.99</v>
      </c>
      <c r="Q12" s="6" t="n">
        <v>24997.26</v>
      </c>
      <c r="R12" s="6" t="n">
        <v>29907.66</v>
      </c>
      <c r="S12" s="6" t="n">
        <v>31901.15</v>
      </c>
      <c r="T12" s="6" t="n">
        <v>11642.92</v>
      </c>
      <c r="U12" s="6" t="n">
        <v>50333.33</v>
      </c>
      <c r="V12" s="6" t="n">
        <v>47346.5</v>
      </c>
      <c r="W12" s="6" t="n">
        <v>51281.45</v>
      </c>
      <c r="X12" s="6" t="n">
        <v>59872.07</v>
      </c>
      <c r="Y12" s="6" t="n">
        <v>84611.87</v>
      </c>
      <c r="Z12" s="6" t="n">
        <v>39216.12</v>
      </c>
      <c r="AA12" s="6" t="n">
        <v>30245.47</v>
      </c>
      <c r="AB12" s="6" t="n">
        <v>26121.09</v>
      </c>
      <c r="AC12" s="13" t="n">
        <v>660611.94</v>
      </c>
    </row>
    <row r="13" customFormat="false" ht="12.8" hidden="false" customHeight="false" outlineLevel="0" collapsed="false">
      <c r="A13" s="4" t="s">
        <v>42</v>
      </c>
      <c r="B13" s="5"/>
      <c r="C13" s="5"/>
      <c r="D13" s="5"/>
      <c r="E13" s="5"/>
      <c r="F13" s="14"/>
      <c r="G13" s="14"/>
      <c r="H13" s="14"/>
      <c r="I13" s="14"/>
      <c r="J13" s="5"/>
      <c r="K13" s="5"/>
      <c r="L13" s="14"/>
      <c r="M13" s="14"/>
      <c r="N13" s="15" t="n">
        <f aca="false">SUM(F12:N12)</f>
        <v>75147.07</v>
      </c>
      <c r="O13" s="14"/>
      <c r="P13" s="14"/>
      <c r="Q13" s="14"/>
      <c r="R13" s="14"/>
      <c r="S13" s="14"/>
      <c r="T13" s="14"/>
      <c r="U13" s="14"/>
      <c r="V13" s="14"/>
      <c r="W13" s="15" t="n">
        <f aca="false">SUM(F12:W12)</f>
        <v>420545.31</v>
      </c>
      <c r="X13" s="14"/>
      <c r="Y13" s="14"/>
      <c r="Z13" s="14"/>
      <c r="AA13" s="14"/>
      <c r="AB13" s="14"/>
      <c r="AC13" s="14"/>
    </row>
    <row r="15" customFormat="false" ht="12.8" hidden="false" customHeight="false" outlineLevel="0" collapsed="false">
      <c r="A15" s="16" t="s">
        <v>43</v>
      </c>
    </row>
    <row r="16" customFormat="false" ht="20.95" hidden="false" customHeight="false" outlineLevel="0" collapsed="false">
      <c r="A16" s="2" t="s">
        <v>1</v>
      </c>
      <c r="B16" s="2" t="s">
        <v>2</v>
      </c>
      <c r="C16" s="2" t="s">
        <v>3</v>
      </c>
      <c r="D16" s="2" t="s">
        <v>4</v>
      </c>
      <c r="E16" s="2" t="s">
        <v>5</v>
      </c>
      <c r="F16" s="3" t="s">
        <v>6</v>
      </c>
      <c r="G16" s="3" t="s">
        <v>7</v>
      </c>
      <c r="H16" s="3" t="s">
        <v>8</v>
      </c>
      <c r="I16" s="3" t="s">
        <v>9</v>
      </c>
      <c r="J16" s="3" t="s">
        <v>10</v>
      </c>
      <c r="K16" s="3" t="s">
        <v>11</v>
      </c>
      <c r="L16" s="3" t="s">
        <v>12</v>
      </c>
      <c r="M16" s="3" t="s">
        <v>13</v>
      </c>
      <c r="N16" s="3" t="s">
        <v>14</v>
      </c>
      <c r="O16" s="3" t="s">
        <v>15</v>
      </c>
      <c r="P16" s="3" t="s">
        <v>16</v>
      </c>
      <c r="Q16" s="3" t="s">
        <v>17</v>
      </c>
      <c r="R16" s="3" t="s">
        <v>18</v>
      </c>
      <c r="S16" s="3" t="s">
        <v>19</v>
      </c>
      <c r="T16" s="3" t="s">
        <v>20</v>
      </c>
      <c r="U16" s="3" t="s">
        <v>21</v>
      </c>
      <c r="V16" s="3" t="s">
        <v>22</v>
      </c>
      <c r="W16" s="3" t="s">
        <v>23</v>
      </c>
      <c r="X16" s="3" t="s">
        <v>24</v>
      </c>
      <c r="Y16" s="3" t="s">
        <v>25</v>
      </c>
      <c r="Z16" s="3" t="s">
        <v>26</v>
      </c>
      <c r="AA16" s="3" t="s">
        <v>27</v>
      </c>
      <c r="AB16" s="3" t="s">
        <v>28</v>
      </c>
      <c r="AC16" s="2" t="s">
        <v>29</v>
      </c>
    </row>
    <row r="17" customFormat="false" ht="12.8" hidden="false" customHeight="false" outlineLevel="0" collapsed="false">
      <c r="A17" s="4" t="s">
        <v>30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 t="n">
        <v>114445.24</v>
      </c>
      <c r="O17" s="6" t="n">
        <v>40929.04</v>
      </c>
      <c r="P17" s="6" t="n">
        <v>120169.67</v>
      </c>
      <c r="Q17" s="6" t="n">
        <v>37886.48</v>
      </c>
      <c r="R17" s="6" t="n">
        <v>49234.48</v>
      </c>
      <c r="S17" s="6" t="n">
        <v>38305.43</v>
      </c>
      <c r="T17" s="6" t="n">
        <v>36443.71</v>
      </c>
      <c r="U17" s="6" t="n">
        <v>34043.73</v>
      </c>
      <c r="V17" s="6" t="n">
        <v>37408.32</v>
      </c>
      <c r="W17" s="6" t="n">
        <v>33982.58</v>
      </c>
      <c r="X17" s="7"/>
      <c r="Y17" s="7"/>
      <c r="Z17" s="7"/>
      <c r="AA17" s="7"/>
      <c r="AB17" s="7"/>
      <c r="AC17" s="6" t="n">
        <v>542848.68</v>
      </c>
    </row>
    <row r="18" customFormat="false" ht="30.55" hidden="false" customHeight="false" outlineLevel="0" collapsed="false">
      <c r="A18" s="5"/>
      <c r="B18" s="4" t="s">
        <v>32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6" t="n">
        <v>98966.2</v>
      </c>
      <c r="O18" s="6" t="n">
        <v>40929.05</v>
      </c>
      <c r="P18" s="6" t="n">
        <v>120169.67</v>
      </c>
      <c r="Q18" s="6" t="n">
        <v>37471.66</v>
      </c>
      <c r="R18" s="6" t="n">
        <v>9344.53</v>
      </c>
      <c r="S18" s="6" t="n">
        <v>3177.15</v>
      </c>
      <c r="T18" s="6" t="n">
        <v>2990.26</v>
      </c>
      <c r="U18" s="7"/>
      <c r="V18" s="7"/>
      <c r="W18" s="7"/>
      <c r="X18" s="7"/>
      <c r="Y18" s="7"/>
      <c r="Z18" s="7"/>
      <c r="AA18" s="7"/>
      <c r="AB18" s="7"/>
      <c r="AC18" s="6" t="n">
        <v>313048.52</v>
      </c>
    </row>
    <row r="19" customFormat="false" ht="30.55" hidden="false" customHeight="false" outlineLevel="0" collapsed="false">
      <c r="A19" s="5"/>
      <c r="B19" s="4" t="s">
        <v>34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6" t="n">
        <v>414.82</v>
      </c>
      <c r="R19" s="7"/>
      <c r="S19" s="6" t="n">
        <v>1114.16</v>
      </c>
      <c r="T19" s="7"/>
      <c r="U19" s="7"/>
      <c r="V19" s="7"/>
      <c r="W19" s="7"/>
      <c r="X19" s="7"/>
      <c r="Y19" s="7"/>
      <c r="Z19" s="7"/>
      <c r="AA19" s="7"/>
      <c r="AB19" s="7"/>
      <c r="AC19" s="6" t="n">
        <v>1528.98</v>
      </c>
    </row>
    <row r="20" customFormat="false" ht="30.55" hidden="false" customHeight="false" outlineLevel="0" collapsed="false">
      <c r="A20" s="9"/>
      <c r="B20" s="10" t="s">
        <v>35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1" t="n">
        <v>15479.04</v>
      </c>
      <c r="O20" s="11" t="n">
        <v>-0.01</v>
      </c>
      <c r="P20" s="12"/>
      <c r="Q20" s="12"/>
      <c r="R20" s="12"/>
      <c r="S20" s="12"/>
      <c r="T20" s="12"/>
      <c r="U20" s="11" t="n">
        <v>4328.08</v>
      </c>
      <c r="V20" s="11" t="n">
        <v>4173.5</v>
      </c>
      <c r="W20" s="11" t="n">
        <v>4173.5</v>
      </c>
      <c r="X20" s="12"/>
      <c r="Y20" s="12"/>
      <c r="Z20" s="12"/>
      <c r="AA20" s="12"/>
      <c r="AB20" s="12"/>
      <c r="AC20" s="11" t="n">
        <v>28154.11</v>
      </c>
    </row>
    <row r="21" customFormat="false" ht="30.55" hidden="false" customHeight="false" outlineLevel="0" collapsed="false">
      <c r="A21" s="5"/>
      <c r="B21" s="4" t="s">
        <v>37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6" t="n">
        <v>39889.95</v>
      </c>
      <c r="S21" s="6" t="n">
        <v>34014.12</v>
      </c>
      <c r="T21" s="6" t="n">
        <v>33453.45</v>
      </c>
      <c r="U21" s="6" t="n">
        <v>29715.65</v>
      </c>
      <c r="V21" s="6" t="n">
        <v>33234.82</v>
      </c>
      <c r="W21" s="6" t="n">
        <v>29809.08</v>
      </c>
      <c r="X21" s="7"/>
      <c r="Y21" s="7"/>
      <c r="Z21" s="7"/>
      <c r="AA21" s="7"/>
      <c r="AB21" s="7"/>
      <c r="AC21" s="6" t="n">
        <v>200117.07</v>
      </c>
    </row>
    <row r="22" customFormat="false" ht="12.8" hidden="false" customHeight="false" outlineLevel="0" collapsed="false">
      <c r="A22" s="4" t="s">
        <v>41</v>
      </c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6" t="n">
        <v>114445.24</v>
      </c>
      <c r="O22" s="6" t="n">
        <v>40929.04</v>
      </c>
      <c r="P22" s="17" t="n">
        <v>120169.67</v>
      </c>
      <c r="Q22" s="6" t="n">
        <v>37886.48</v>
      </c>
      <c r="R22" s="6" t="n">
        <v>49234.48</v>
      </c>
      <c r="S22" s="6" t="n">
        <v>38305.43</v>
      </c>
      <c r="T22" s="6" t="n">
        <v>36443.71</v>
      </c>
      <c r="U22" s="6" t="n">
        <v>34043.73</v>
      </c>
      <c r="V22" s="6" t="n">
        <v>37408.32</v>
      </c>
      <c r="W22" s="6" t="n">
        <v>33982.58</v>
      </c>
      <c r="X22" s="7"/>
      <c r="Y22" s="7"/>
      <c r="Z22" s="7"/>
      <c r="AA22" s="7"/>
      <c r="AB22" s="7"/>
      <c r="AC22" s="6" t="n">
        <v>542848.68</v>
      </c>
    </row>
    <row r="23" customFormat="false" ht="12.8" hidden="false" customHeight="false" outlineLevel="0" collapsed="false">
      <c r="A23" s="5" t="s">
        <v>42</v>
      </c>
      <c r="N23" s="15" t="n">
        <f aca="false">SUM(F22:N22)</f>
        <v>114445.24</v>
      </c>
      <c r="W23" s="15" t="n">
        <f aca="false">SUM(N22:W22)</f>
        <v>542848.68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LibreOffice/5.3.6.1$Linux_X86_64 LibreOffice_project/30$Build-1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2020-07-13T09:14:11Z</dcterms:modified>
  <cp:revision>1</cp:revision>
  <dc:subject/>
  <dc:title/>
</cp:coreProperties>
</file>