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fermicloud-my.sharepoint.com/personal/arowe_services_fnal_gov/Documents/PIP-II Management/IKC/PIP-II Tech Workshop/Lessons Learned Open Issues/"/>
    </mc:Choice>
  </mc:AlternateContent>
  <xr:revisionPtr revIDLastSave="1438" documentId="8_{6808E3D3-AA67-4977-9A76-1FBED8BD56F5}" xr6:coauthVersionLast="47" xr6:coauthVersionMax="47" xr10:uidLastSave="{3A909FED-642C-43DF-8729-C75F7FBC45A5}"/>
  <bookViews>
    <workbookView xWindow="28680" yWindow="-120" windowWidth="29040" windowHeight="15840" activeTab="2" xr2:uid="{00000000-000D-0000-FFFF-FFFF00000000}"/>
  </bookViews>
  <sheets>
    <sheet name="Open Issues" sheetId="15" r:id="rId1"/>
    <sheet name="CM Prod" sheetId="4" r:id="rId2"/>
    <sheet name="SRF Fac" sheetId="12" r:id="rId3"/>
    <sheet name="Cav Design" sheetId="2" r:id="rId4"/>
    <sheet name="Cav Proc+Test" sheetId="3" r:id="rId5"/>
    <sheet name="Cav Manu" sheetId="5" r:id="rId6"/>
    <sheet name="RF Couplers" sheetId="6" r:id="rId7"/>
    <sheet name="Req+Int" sheetId="9" r:id="rId8"/>
    <sheet name="Cryo Syst" sheetId="7" r:id="rId9"/>
    <sheet name="Controls" sheetId="11" r:id="rId10"/>
    <sheet name="Data Validation" sheetId="13" r:id="rId11"/>
    <sheet name="Sheet1" sheetId="1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3" hidden="1">'Cav Design'!$A$5:$M$5</definedName>
    <definedName name="_xlnm._FilterDatabase" localSheetId="0" hidden="1">'Open Issues'!$A$3:$M$106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3"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tc={854A9A25-3C8C-42EA-B8C8-B9D731B95204}</author>
    <author>tc={68F565BE-83BA-403C-93DD-D28C683B5E04}</author>
    <author>tc={6BDB491E-5FD8-4AD8-883D-08D444C3C43B}</author>
    <author>tc={27E24888-6099-4609-A8D0-70012585913B}</author>
    <author>tc={BDFEBA3E-533E-4AAD-8EA2-3209367ABB6D}</author>
    <author>tc={7AF8C495-32D5-42D6-A169-2323007B992B}</author>
    <author>tc={DC742346-1BE2-45CF-9E87-3238D1159AA8}</author>
  </authors>
  <commentList>
    <comment ref="D12" authorId="0" shapeId="0" xr:uid="{854A9A25-3C8C-42EA-B8C8-B9D731B95204}">
      <text>
        <t>[Threaded comment]
Your version of Excel allows you to read this threaded comment; however, any edits to it will get removed if the file is opened in a newer version of Excel. Learn more: https://go.microsoft.com/fwlink/?linkid=870924
Comment:
    Need to understand the timeline to resolve, this statement should be included in the "summary of open issue" column.</t>
      </text>
    </comment>
    <comment ref="D13" authorId="1" shapeId="0" xr:uid="{68F565BE-83BA-403C-93DD-D28C683B5E04}">
      <text>
        <t>[Threaded comment]
Your version of Excel allows you to read this threaded comment; however, any edits to it will get removed if the file is opened in a newer version of Excel. Learn more: https://go.microsoft.com/fwlink/?linkid=870924
Comment:
    Need to understand the timeline to resolve, this question should be included in the "summary of open issue" column.</t>
      </text>
    </comment>
    <comment ref="D16" authorId="2" shapeId="0" xr:uid="{6BDB491E-5FD8-4AD8-883D-08D444C3C43B}">
      <text>
        <t>[Threaded comment]
Your version of Excel allows you to read this threaded comment; however, any edits to it will get removed if the file is opened in a newer version of Excel. Learn more: https://go.microsoft.com/fwlink/?linkid=870924
Comment:
    Need to understand the timeline to resolve, this statement should be included in the "summary of open issue" column.</t>
      </text>
    </comment>
    <comment ref="D17" authorId="3" shapeId="0" xr:uid="{27E24888-6099-4609-A8D0-70012585913B}">
      <text>
        <t>[Threaded comment]
Your version of Excel allows you to read this threaded comment; however, any edits to it will get removed if the file is opened in a newer version of Excel. Learn more: https://go.microsoft.com/fwlink/?linkid=870924
Comment:
    Need to understand the timeline to resolve, this statement should be included in the "summary of open issue" column.</t>
      </text>
    </comment>
    <comment ref="A45" authorId="4" shapeId="0" xr:uid="{BDFEBA3E-533E-4AAD-8EA2-3209367ABB6D}">
      <text>
        <t>[Threaded comment]
Your version of Excel allows you to read this threaded comment; however, any edits to it will get removed if the file is opened in a newer version of Excel. Learn more: https://go.microsoft.com/fwlink/?linkid=870924
Comment:
    Not sure if this is an open issue, but it's a good idea of a sort of handbook of visual defects observed can be developed as a collaborative effort.</t>
      </text>
    </comment>
    <comment ref="A46" authorId="5" shapeId="0" xr:uid="{7AF8C495-32D5-42D6-A169-2323007B992B}">
      <text>
        <t>[Threaded comment]
Your version of Excel allows you to read this threaded comment; however, any edits to it will get removed if the file is opened in a newer version of Excel. Learn more: https://go.microsoft.com/fwlink/?linkid=870924
Comment:
    Manfuacturers for?</t>
      </text>
    </comment>
    <comment ref="A47" authorId="6" shapeId="0" xr:uid="{DC742346-1BE2-45CF-9E87-3238D1159AA8}">
      <text>
        <t>[Threaded comment]
Your version of Excel allows you to read this threaded comment; however, any edits to it will get removed if the file is opened in a newer version of Excel. Learn more: https://go.microsoft.com/fwlink/?linkid=870924
Comment:
    What list?  Acceptance critiera list for SSR cavities?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tc={0B3FF37D-5036-4726-9336-7947AB6A91BE}</author>
    <author>tc={D93E899D-1D5E-47D4-852A-13DB24C55A07}</author>
    <author>tc={3291A98F-F59A-4D71-9CB4-2CA1FC0627FA}</author>
    <author>tc={C0E837F8-A0F5-4044-8561-8687E2C6F670}</author>
    <author>tc={6888D809-F397-41A2-954E-AB7B8219E52A}</author>
    <author>tc={25953823-18D9-411C-9B47-9E84153D7ADA}</author>
    <author>tc={E50F8360-8D7E-4B73-AB18-694C364FF673}</author>
    <author>tc={ADF75B61-70C0-4598-B16F-07A361F31A78}</author>
    <author>tc={76C3B327-F553-4559-8C7C-6F314932C436}</author>
    <author>tc={BF761382-6D9F-4957-B1EF-04246939EBAE}</author>
    <author>tc={D755264A-DE50-4227-8850-8BB5C121C3A6}</author>
    <author>tc={3124BDAE-394C-4F84-9A50-0E944359977E}</author>
    <author>tc={37DA9119-765A-4888-91E4-FCAEB8CCE608}</author>
    <author>tc={10310F72-D293-482B-8889-C6C27D660E09}</author>
    <author>tc={0F7F9D61-8DB5-4BD2-A79B-3948822BC137}</author>
    <author>tc={F609DC76-968D-4A57-815F-3A69423ECC04}</author>
  </authors>
  <commentList>
    <comment ref="A6" authorId="0" shapeId="0" xr:uid="{0B3FF37D-5036-4726-9336-7947AB6A91BE}">
      <text>
        <t>[Threaded comment]
Your version of Excel allows you to read this threaded comment; however, any edits to it will get removed if the file is opened in a newer version of Excel. Learn more: https://go.microsoft.com/fwlink/?linkid=870924
Comment:
    Doesn't seem like there is a LL here, nor any action required per the proposed action.</t>
      </text>
    </comment>
    <comment ref="A7" authorId="1" shapeId="0" xr:uid="{D93E899D-1D5E-47D4-852A-13DB24C55A07}">
      <text>
        <t>[Threaded comment]
Your version of Excel allows you to read this threaded comment; however, any edits to it will get removed if the file is opened in a newer version of Excel. Learn more: https://go.microsoft.com/fwlink/?linkid=870924
Comment:
    May need more details here, is there a particular method that has been used to protect seal surfaces/bellows effectively?  I would think that this general statement is already known.</t>
      </text>
    </comment>
    <comment ref="A10" authorId="2" shapeId="0" xr:uid="{3291A98F-F59A-4D71-9CB4-2CA1FC0627FA}">
      <text>
        <t>[Threaded comment]
Your version of Excel allows you to read this threaded comment; however, any edits to it will get removed if the file is opened in a newer version of Excel. Learn more: https://go.microsoft.com/fwlink/?linkid=870924
Comment:
    This is not a LL</t>
      </text>
    </comment>
    <comment ref="A11" authorId="3" shapeId="0" xr:uid="{C0E837F8-A0F5-4044-8561-8687E2C6F670}">
      <text>
        <t>[Threaded comment]
Your version of Excel allows you to read this threaded comment; however, any edits to it will get removed if the file is opened in a newer version of Excel. Learn more: https://go.microsoft.com/fwlink/?linkid=870924
Comment:
    Seems more of an open issue than a LL
Reply:
    I see this is in the open issues section, this is where it should reside and I would suggest taking it out of the LL log.  Same for most of the other items that I suggested be an open issue.  They are captured in both the open issue section and listed as  LL, but I feel that they are just open issues at this point and not LL.</t>
      </text>
    </comment>
    <comment ref="A12" authorId="4" shapeId="0" xr:uid="{6888D809-F397-41A2-954E-AB7B8219E52A}">
      <text>
        <t>[Threaded comment]
Your version of Excel allows you to read this threaded comment; however, any edits to it will get removed if the file is opened in a newer version of Excel. Learn more: https://go.microsoft.com/fwlink/?linkid=870924
Comment:
    Seems more of an open issue than a LL</t>
      </text>
    </comment>
    <comment ref="A15" authorId="5" shapeId="0" xr:uid="{25953823-18D9-411C-9B47-9E84153D7ADA}">
      <text>
        <t>[Threaded comment]
Your version of Excel allows you to read this threaded comment; however, any edits to it will get removed if the file is opened in a newer version of Excel. Learn more: https://go.microsoft.com/fwlink/?linkid=870924
Comment:
    Good LL</t>
      </text>
    </comment>
    <comment ref="A16" authorId="6" shapeId="0" xr:uid="{E50F8360-8D7E-4B73-AB18-694C364FF673}">
      <text>
        <t>[Threaded comment]
Your version of Excel allows you to read this threaded comment; however, any edits to it will get removed if the file is opened in a newer version of Excel. Learn more: https://go.microsoft.com/fwlink/?linkid=870924
Comment:
    Open issue?</t>
      </text>
    </comment>
    <comment ref="A17" authorId="7" shapeId="0" xr:uid="{ADF75B61-70C0-4598-B16F-07A361F31A78}">
      <text>
        <t>[Threaded comment]
Your version of Excel allows you to read this threaded comment; however, any edits to it will get removed if the file is opened in a newer version of Excel. Learn more: https://go.microsoft.com/fwlink/?linkid=870924
Comment:
    Good LL</t>
      </text>
    </comment>
    <comment ref="A20" authorId="8" shapeId="0" xr:uid="{76C3B327-F553-4559-8C7C-6F314932C436}">
      <text>
        <t>[Threaded comment]
Your version of Excel allows you to read this threaded comment; however, any edits to it will get removed if the file is opened in a newer version of Excel. Learn more: https://go.microsoft.com/fwlink/?linkid=870924
Comment:
    Open issue</t>
      </text>
    </comment>
    <comment ref="A21" authorId="9" shapeId="0" xr:uid="{BF761382-6D9F-4957-B1EF-04246939EBAE}">
      <text>
        <t>[Threaded comment]
Your version of Excel allows you to read this threaded comment; however, any edits to it will get removed if the file is opened in a newer version of Excel. Learn more: https://go.microsoft.com/fwlink/?linkid=870924
Comment:
    open issue</t>
      </text>
    </comment>
    <comment ref="A24" authorId="10" shapeId="0" xr:uid="{D755264A-DE50-4227-8850-8BB5C121C3A6}">
      <text>
        <t>[Threaded comment]
Your version of Excel allows you to read this threaded comment; however, any edits to it will get removed if the file is opened in a newer version of Excel. Learn more: https://go.microsoft.com/fwlink/?linkid=870924
Comment:
    Good LL, just needs rewording</t>
      </text>
    </comment>
    <comment ref="A25" authorId="11" shapeId="0" xr:uid="{3124BDAE-394C-4F84-9A50-0E944359977E}">
      <text>
        <t>[Threaded comment]
Your version of Excel allows you to read this threaded comment; however, any edits to it will get removed if the file is opened in a newer version of Excel. Learn more: https://go.microsoft.com/fwlink/?linkid=870924
Comment:
    I need more clarification here, sounds like a potential LL.</t>
      </text>
    </comment>
    <comment ref="A26" authorId="12" shapeId="0" xr:uid="{37DA9119-765A-4888-91E4-FCAEB8CCE608}">
      <text>
        <t>[Threaded comment]
Your version of Excel allows you to read this threaded comment; however, any edits to it will get removed if the file is opened in a newer version of Excel. Learn more: https://go.microsoft.com/fwlink/?linkid=870924
Comment:
    Need more language/clarificaiton there.  Are we saying that vendors should perform more CMM measurements for many of the components?  Which one's in particular?</t>
      </text>
    </comment>
    <comment ref="A29" authorId="13" shapeId="0" xr:uid="{10310F72-D293-482B-8889-C6C27D660E09}">
      <text>
        <t>[Threaded comment]
Your version of Excel allows you to read this threaded comment; however, any edits to it will get removed if the file is opened in a newer version of Excel. Learn more: https://go.microsoft.com/fwlink/?linkid=870924
Comment:
    Open issue</t>
      </text>
    </comment>
    <comment ref="A30" authorId="14" shapeId="0" xr:uid="{0F7F9D61-8DB5-4BD2-A79B-3948822BC137}">
      <text>
        <t>[Threaded comment]
Your version of Excel allows you to read this threaded comment; however, any edits to it will get removed if the file is opened in a newer version of Excel. Learn more: https://go.microsoft.com/fwlink/?linkid=870924
Comment:
    Good LL</t>
      </text>
    </comment>
    <comment ref="A31" authorId="15" shapeId="0" xr:uid="{F609DC76-968D-4A57-815F-3A69423ECC04}">
      <text>
        <t>[Threaded comment]
Your version of Excel allows you to read this threaded comment; however, any edits to it will get removed if the file is opened in a newer version of Excel. Learn more: https://go.microsoft.com/fwlink/?linkid=870924
Comment:
    Sounds like a good LL as they are describing suggested QC checks for RF cables that are received.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tc={33EAEDCF-E48C-461F-9CAB-37A86F95C180}</author>
    <author>tc={18A788B1-15C8-4344-90C9-B29671EF3005}</author>
    <author>tc={16AF7C66-6556-4CDF-896C-46E9E69219B3}</author>
    <author>tc={2B475703-AF04-42EE-8989-85044997981D}</author>
    <author>tc={8F02AB4D-0EC9-4CB8-9927-40BF7AAF04CB}</author>
    <author>tc={4497DB80-EAFC-448E-9D56-0AB1C5E0A831}</author>
  </authors>
  <commentList>
    <comment ref="A6" authorId="0" shapeId="0" xr:uid="{33EAEDCF-E48C-461F-9CAB-37A86F95C180}">
      <text>
        <t>[Threaded comment]
Your version of Excel allows you to read this threaded comment; however, any edits to it will get removed if the file is opened in a newer version of Excel. Learn more: https://go.microsoft.com/fwlink/?linkid=870924
Comment:
    Seems more of an open issue at this point.</t>
      </text>
    </comment>
    <comment ref="A11" authorId="1" shapeId="0" xr:uid="{18A788B1-15C8-4344-90C9-B29671EF3005}">
      <text>
        <t>[Threaded comment]
Your version of Excel allows you to read this threaded comment; however, any edits to it will get removed if the file is opened in a newer version of Excel. Learn more: https://go.microsoft.com/fwlink/?linkid=870924
Comment:
    This is good, do we have an example where we built a clean room for a specific purpose and it did not meet the needs/requirements?</t>
      </text>
    </comment>
    <comment ref="D64" authorId="2" shapeId="0" xr:uid="{16AF7C66-6556-4CDF-896C-46E9E69219B3}">
      <text>
        <t>[Threaded comment]
Your version of Excel allows you to read this threaded comment; however, any edits to it will get removed if the file is opened in a newer version of Excel. Learn more: https://go.microsoft.com/fwlink/?linkid=870924
Comment:
    Need to understand the timeline to resolve, this statement should be included in the "summary of open issue" column.</t>
      </text>
    </comment>
    <comment ref="D65" authorId="3" shapeId="0" xr:uid="{2B475703-AF04-42EE-8989-85044997981D}">
      <text>
        <t>[Threaded comment]
Your version of Excel allows you to read this threaded comment; however, any edits to it will get removed if the file is opened in a newer version of Excel. Learn more: https://go.microsoft.com/fwlink/?linkid=870924
Comment:
    Need to understand the timeline to resolve, this question should be included in the "summary of open issue" column.</t>
      </text>
    </comment>
    <comment ref="D68" authorId="4" shapeId="0" xr:uid="{8F02AB4D-0EC9-4CB8-9927-40BF7AAF04CB}">
      <text>
        <t>[Threaded comment]
Your version of Excel allows you to read this threaded comment; however, any edits to it will get removed if the file is opened in a newer version of Excel. Learn more: https://go.microsoft.com/fwlink/?linkid=870924
Comment:
    Need to understand the timeline to resolve, this statement should be included in the "summary of open issue" column.</t>
      </text>
    </comment>
    <comment ref="D69" authorId="5" shapeId="0" xr:uid="{4497DB80-EAFC-448E-9D56-0AB1C5E0A831}">
      <text>
        <t>[Threaded comment]
Your version of Excel allows you to read this threaded comment; however, any edits to it will get removed if the file is opened in a newer version of Excel. Learn more: https://go.microsoft.com/fwlink/?linkid=870924
Comment:
    Need to understand the timeline to resolve, this statement should be included in the "summary of open issue" column.</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tc={13C9C65B-928E-439D-A626-AB7B5AFF1482}</author>
    <author>tc={BCF6F002-B691-46C4-B898-1232E05223C1}</author>
    <author>tc={DEB3E35F-B328-46FD-8B3A-1827B472C5FA}</author>
    <author>tc={75BBB016-57A4-4293-ABA6-6E4EE22EF780}</author>
    <author>tc={5AEF7321-D07F-4F49-B65F-4F3287E2DDC9}</author>
    <author>tc={A78826D9-F3AD-45D9-9B8B-507D0D29B803}</author>
    <author>tc={6B908D52-F842-42F8-AE98-EA993F1687F1}</author>
  </authors>
  <commentList>
    <comment ref="A7" authorId="0" shapeId="0" xr:uid="{13C9C65B-928E-439D-A626-AB7B5AFF1482}">
      <text>
        <t>[Threaded comment]
Your version of Excel allows you to read this threaded comment; however, any edits to it will get removed if the file is opened in a newer version of Excel. Learn more: https://go.microsoft.com/fwlink/?linkid=870924
Comment:
    most time consuming step?</t>
      </text>
    </comment>
    <comment ref="A8" authorId="1" shapeId="0" xr:uid="{BCF6F002-B691-46C4-B898-1232E05223C1}">
      <text>
        <t>[Threaded comment]
Your version of Excel allows you to read this threaded comment; however, any edits to it will get removed if the file is opened in a newer version of Excel. Learn more: https://go.microsoft.com/fwlink/?linkid=870924
Comment:
    I don't see this as a LL unless we can call out specific simulation tools / forming procedures.</t>
      </text>
    </comment>
    <comment ref="A12" authorId="2" shapeId="0" xr:uid="{DEB3E35F-B328-46FD-8B3A-1827B472C5FA}">
      <text>
        <t>[Threaded comment]
Your version of Excel allows you to read this threaded comment; however, any edits to it will get removed if the file is opened in a newer version of Excel. Learn more: https://go.microsoft.com/fwlink/?linkid=870924
Comment:
    Good LL</t>
      </text>
    </comment>
    <comment ref="A19" authorId="3" shapeId="0" xr:uid="{75BBB016-57A4-4293-ABA6-6E4EE22EF780}">
      <text>
        <t>[Threaded comment]
Your version of Excel allows you to read this threaded comment; however, any edits to it will get removed if the file is opened in a newer version of Excel. Learn more: https://go.microsoft.com/fwlink/?linkid=870924
Comment:
    I'm not sure if this is a LL, seems like an open issue (open question?) is more appropriate.</t>
      </text>
    </comment>
    <comment ref="A21" authorId="4" shapeId="0" xr:uid="{5AEF7321-D07F-4F49-B65F-4F3287E2DDC9}">
      <text>
        <t>[Threaded comment]
Your version of Excel allows you to read this threaded comment; however, any edits to it will get removed if the file is opened in a newer version of Excel. Learn more: https://go.microsoft.com/fwlink/?linkid=870924
Comment:
    Good LL, but seems that we are speculating at this point until more studies are done.</t>
      </text>
    </comment>
    <comment ref="A22" authorId="5" shapeId="0" xr:uid="{A78826D9-F3AD-45D9-9B8B-507D0D29B803}">
      <text>
        <t>[Threaded comment]
Your version of Excel allows you to read this threaded comment; however, any edits to it will get removed if the file is opened in a newer version of Excel. Learn more: https://go.microsoft.com/fwlink/?linkid=870924
Comment:
    Good LL, but seems that we are speculating at this point until more studies are done.</t>
      </text>
    </comment>
    <comment ref="A26" authorId="6" shapeId="0" xr:uid="{6B908D52-F842-42F8-AE98-EA993F1687F1}">
      <text>
        <t>[Threaded comment]
Your version of Excel allows you to read this threaded comment; however, any edits to it will get removed if the file is opened in a newer version of Excel. Learn more: https://go.microsoft.com/fwlink/?linkid=870924
Comment:
    All of these seem to be good opportunities for improvement, it's not clear to me that they are issues.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tc={A1636C1B-1F21-4FCA-A6C2-117B86F31765}</author>
    <author>tc={67F0B34A-7B43-4B75-898F-2D39FE1CE178}</author>
    <author>tc={CB96CD1B-AF9B-491B-8A44-55DD2A6CA811}</author>
    <author>tc={A88ADCCA-5685-4D90-A80F-E9545D83F7E8}</author>
    <author>tc={604984E6-C0AB-4FC7-B1E9-0AB8DD3310BD}</author>
    <author>tc={DADDABCE-83DC-4D9E-8E0E-E6B998C89454}</author>
    <author>tc={3DDE2B2F-6839-47A3-B786-D7B6DDC0E29C}</author>
    <author>tc={B5A0B1E3-5A97-4154-928E-28286B5949ED}</author>
    <author>tc={A54ECB72-6E1A-43DB-9558-C25E8F8F8889}</author>
    <author>tc={A3CEC1F9-E8EE-4DD3-93E3-CBBE3243D97E}</author>
    <author>tc={0254AAF7-2978-4A67-BF20-A0AFBD767EC3}</author>
    <author>tc={D993244E-F0C9-4E55-A5A0-F2C630E838F9}</author>
    <author>tc={5D2DF825-1467-40E1-82BB-E2FBFC86CF4C}</author>
  </authors>
  <commentList>
    <comment ref="A6" authorId="0" shapeId="0" xr:uid="{A1636C1B-1F21-4FCA-A6C2-117B86F31765}">
      <text>
        <t>[Threaded comment]
Your version of Excel allows you to read this threaded comment; however, any edits to it will get removed if the file is opened in a newer version of Excel. Learn more: https://go.microsoft.com/fwlink/?linkid=870924
Comment:
    Need clarification/further information, I'm not understading the LL here.</t>
      </text>
    </comment>
    <comment ref="A7" authorId="1" shapeId="0" xr:uid="{67F0B34A-7B43-4B75-898F-2D39FE1CE178}">
      <text>
        <t>[Threaded comment]
Your version of Excel allows you to read this threaded comment; however, any edits to it will get removed if the file is opened in a newer version of Excel. Learn more: https://go.microsoft.com/fwlink/?linkid=870924
Comment:
    It seems that this requires investigation in order to determine cause and perhaps a LL may come out of this investigation.</t>
      </text>
    </comment>
    <comment ref="A8" authorId="2" shapeId="0" xr:uid="{CB96CD1B-AF9B-491B-8A44-55DD2A6CA811}">
      <text>
        <t>[Threaded comment]
Your version of Excel allows you to read this threaded comment; however, any edits to it will get removed if the file is opened in a newer version of Excel. Learn more: https://go.microsoft.com/fwlink/?linkid=870924
Comment:
    Same as above
Reply:
    These may be considered open issues at this point, and not LL</t>
      </text>
    </comment>
    <comment ref="A11" authorId="3" shapeId="0" xr:uid="{A88ADCCA-5685-4D90-A80F-E9545D83F7E8}">
      <text>
        <t>[Threaded comment]
Your version of Excel allows you to read this threaded comment; however, any edits to it will get removed if the file is opened in a newer version of Excel. Learn more: https://go.microsoft.com/fwlink/?linkid=870924
Comment:
    most (if not all) of these are open issues or open questions to be answered, not LL</t>
      </text>
    </comment>
    <comment ref="A23" authorId="4" shapeId="0" xr:uid="{604984E6-C0AB-4FC7-B1E9-0AB8DD3310BD}">
      <text>
        <t>[Threaded comment]
Your version of Excel allows you to read this threaded comment; however, any edits to it will get removed if the file is opened in a newer version of Excel. Learn more: https://go.microsoft.com/fwlink/?linkid=870924
Comment:
    These are all answers to questions, and not necessarily LL.</t>
      </text>
    </comment>
    <comment ref="A85" authorId="5" shapeId="0" xr:uid="{DADDABCE-83DC-4D9E-8E0E-E6B998C89454}">
      <text>
        <t>[Threaded comment]
Your version of Excel allows you to read this threaded comment; however, any edits to it will get removed if the file is opened in a newer version of Excel. Learn more: https://go.microsoft.com/fwlink/?linkid=870924
Comment:
    This may be a LL, but It would need to be proven before it becomes a LL.  Let's discuss.</t>
      </text>
    </comment>
    <comment ref="A86" authorId="6" shapeId="0" xr:uid="{3DDE2B2F-6839-47A3-B786-D7B6DDC0E29C}">
      <text>
        <t>[Threaded comment]
Your version of Excel allows you to read this threaded comment; however, any edits to it will get removed if the file is opened in a newer version of Excel. Learn more: https://go.microsoft.com/fwlink/?linkid=870924
Comment:
    Good LL here, may want to speak of MIP's here as well.  Not sure I understand if an action is required though.</t>
      </text>
    </comment>
    <comment ref="A91" authorId="7" shapeId="0" xr:uid="{B5A0B1E3-5A97-4154-928E-28286B5949ED}">
      <text>
        <t>[Threaded comment]
Your version of Excel allows you to read this threaded comment; however, any edits to it will get removed if the file is opened in a newer version of Excel. Learn more: https://go.microsoft.com/fwlink/?linkid=870924
Comment:
    Good LL here, may need some more info.</t>
      </text>
    </comment>
    <comment ref="A96" authorId="8" shapeId="0" xr:uid="{A54ECB72-6E1A-43DB-9558-C25E8F8F8889}">
      <text>
        <t>[Threaded comment]
Your version of Excel allows you to read this threaded comment; however, any edits to it will get removed if the file is opened in a newer version of Excel. Learn more: https://go.microsoft.com/fwlink/?linkid=870924
Comment:
    Good LL!</t>
      </text>
    </comment>
    <comment ref="A122" authorId="9" shapeId="0" xr:uid="{A3CEC1F9-E8EE-4DD3-93E3-CBBE3243D97E}">
      <text>
        <t>[Threaded comment]
Your version of Excel allows you to read this threaded comment; however, any edits to it will get removed if the file is opened in a newer version of Excel. Learn more: https://go.microsoft.com/fwlink/?linkid=870924
Comment:
    Not sure if this is an open issue, but it's a good idea of a sort of handbook of visual defects observed can be developed as a collaborative effort.</t>
      </text>
    </comment>
    <comment ref="A123" authorId="10" shapeId="0" xr:uid="{0254AAF7-2978-4A67-BF20-A0AFBD767EC3}">
      <text>
        <t>[Threaded comment]
Your version of Excel allows you to read this threaded comment; however, any edits to it will get removed if the file is opened in a newer version of Excel. Learn more: https://go.microsoft.com/fwlink/?linkid=870924
Comment:
    Manfuacturers for?</t>
      </text>
    </comment>
    <comment ref="A124" authorId="11" shapeId="0" xr:uid="{D993244E-F0C9-4E55-A5A0-F2C630E838F9}">
      <text>
        <t>[Threaded comment]
Your version of Excel allows you to read this threaded comment; however, any edits to it will get removed if the file is opened in a newer version of Excel. Learn more: https://go.microsoft.com/fwlink/?linkid=870924
Comment:
    I don't believe this is an open issue, just a comment.</t>
      </text>
    </comment>
    <comment ref="A125" authorId="12" shapeId="0" xr:uid="{5D2DF825-1467-40E1-82BB-E2FBFC86CF4C}">
      <text>
        <t>[Threaded comment]
Your version of Excel allows you to read this threaded comment; however, any edits to it will get removed if the file is opened in a newer version of Excel. Learn more: https://go.microsoft.com/fwlink/?linkid=870924
Comment:
    What list?  Acceptance critiera list for SSR cavities?</t>
      </text>
    </comment>
  </commentList>
</comments>
</file>

<file path=xl/sharedStrings.xml><?xml version="1.0" encoding="utf-8"?>
<sst xmlns="http://schemas.openxmlformats.org/spreadsheetml/2006/main" count="3951" uniqueCount="936">
  <si>
    <t>OPEN ISSUES LOG</t>
  </si>
  <si>
    <t>Summary of Open Issue</t>
  </si>
  <si>
    <t>Organisation Identifying The Issue</t>
  </si>
  <si>
    <t>Partners who may benefit</t>
  </si>
  <si>
    <t>When does issue need to be resolved?</t>
  </si>
  <si>
    <t>Action Required?</t>
  </si>
  <si>
    <t>Forum to resolve issue (technical meeting, DCB, CCB, Tech Coord meeting, Technical Workshop, other)</t>
  </si>
  <si>
    <t xml:space="preserve">Originator / Point of Contact </t>
  </si>
  <si>
    <t>Assigned To</t>
  </si>
  <si>
    <t>L2M Follow-up Req'd</t>
  </si>
  <si>
    <t>Status</t>
  </si>
  <si>
    <t>Closed Date</t>
  </si>
  <si>
    <t>Comments</t>
  </si>
  <si>
    <t xml:space="preserve">Resolution </t>
  </si>
  <si>
    <t>CM Production</t>
  </si>
  <si>
    <t>project RGA specifications are needed</t>
  </si>
  <si>
    <t>hydrocarbon contamination</t>
  </si>
  <si>
    <t>yes</t>
  </si>
  <si>
    <t>send a project specifications</t>
  </si>
  <si>
    <t>G. Wu</t>
  </si>
  <si>
    <t>Genfa Wu</t>
  </si>
  <si>
    <t>Yes</t>
  </si>
  <si>
    <t>Open</t>
  </si>
  <si>
    <t>common specifications for leak tighness and maximum leak rate for retightning</t>
  </si>
  <si>
    <t>cold leaks and field emission</t>
  </si>
  <si>
    <t xml:space="preserve">incoherent documents : Handbook µr=1.02 and ED0011955 : µr=1.1 </t>
  </si>
  <si>
    <t>CEA</t>
  </si>
  <si>
    <t>all</t>
  </si>
  <si>
    <t>procurement</t>
  </si>
  <si>
    <t>clarified th µr (add also the distance to cavity)</t>
  </si>
  <si>
    <t>Yi Xie</t>
  </si>
  <si>
    <t>Are the documents delivered with cryomodule for PED (Europ code) enough for installation in US (ASME code and FESHM requirement)</t>
  </si>
  <si>
    <t>STFC and CEA</t>
  </si>
  <si>
    <t>FNAL</t>
  </si>
  <si>
    <t>cryomodule test/installation in tunnel</t>
  </si>
  <si>
    <t>check with US certifying body if PED docs are sufficient</t>
  </si>
  <si>
    <t>Tech Int</t>
  </si>
  <si>
    <t>Vincent Roger</t>
  </si>
  <si>
    <t xml:space="preserve">Shall we involve third party inspector in the certification from the beginning?
</t>
  </si>
  <si>
    <t>cavity and cryomodule providers</t>
  </si>
  <si>
    <t>certification</t>
  </si>
  <si>
    <t>Recommendation from Tech Int. QA team in consultation with SRF CM groups</t>
  </si>
  <si>
    <t>C. Boffo / Tech Int QA</t>
  </si>
  <si>
    <t>Cristian Boffo</t>
  </si>
  <si>
    <t xml:space="preserve">Full calibrated or partial calibrated cernox sensors </t>
  </si>
  <si>
    <t>FNAL, other?</t>
  </si>
  <si>
    <t>instrumentation procurement</t>
  </si>
  <si>
    <t>decision</t>
  </si>
  <si>
    <t>SRF Facilities</t>
  </si>
  <si>
    <t>Understanding the condition of 3 cavities whilst under test @ 2K</t>
  </si>
  <si>
    <t>Fermilab</t>
  </si>
  <si>
    <t>STFC / CEA</t>
  </si>
  <si>
    <t>Position of thermometry, configuration of magnetic field suppression equipment.  Comparison of radiation measurements across different infrastructures</t>
  </si>
  <si>
    <t>Technical meetings between RF, VS and Cryogenics specialists</t>
  </si>
  <si>
    <t>Andrew May (STFC) / Genfa Wu (Fermilab)</t>
  </si>
  <si>
    <t>Andrew May</t>
  </si>
  <si>
    <t>Active pumping of cavities</t>
  </si>
  <si>
    <t>STFC</t>
  </si>
  <si>
    <t>All</t>
  </si>
  <si>
    <t>What is the requirement for establishing / maintaining vacuum in cavities during testing</t>
  </si>
  <si>
    <t>Requirements meeting on cavity testing</t>
  </si>
  <si>
    <t>Mark Pendleton (STFC)</t>
  </si>
  <si>
    <t>Grigory Eremeev</t>
  </si>
  <si>
    <t>The STFC proposed configuration for 'dual track' cavity string support arrangements are not consistent with Fermilab's single track arrangement .  Further discussions on infrastructure layout are required.</t>
  </si>
  <si>
    <t xml:space="preserve">Fermilab </t>
  </si>
  <si>
    <t>Before STFC infrastructure build plans are finalised</t>
  </si>
  <si>
    <t>Meeting Fermilab, STFC, RRCAT, CEA on best layout for cavity string assembly</t>
  </si>
  <si>
    <t>Genfa Wu (Fermilab)/ Mark Pendleton (STFC)</t>
  </si>
  <si>
    <t xml:space="preserve">STFC to report on  staff levels available for dual cold mass construction track system </t>
  </si>
  <si>
    <t xml:space="preserve">STFC </t>
  </si>
  <si>
    <t>Internal STFC meeting - reported to All Partners meeting</t>
  </si>
  <si>
    <t xml:space="preserve">Genfa Wu </t>
  </si>
  <si>
    <t>Cool down - gradient for controlled cool down of 3 cavities in STFC's cryostat  (Fermilab team also investigating cool down gradients)</t>
  </si>
  <si>
    <t>Devise best cool down gradient for testing</t>
  </si>
  <si>
    <t>Potential R&amp;D project</t>
  </si>
  <si>
    <t xml:space="preserve">String assembly purging, pumping and back-fill requirements </t>
  </si>
  <si>
    <t>Agree requirements</t>
  </si>
  <si>
    <t>Technical meetings between VS specialists</t>
  </si>
  <si>
    <t>Tim Ring (Fermilab) / Stuart Wilde (STFC) / Stéphane Berry (CEA)</t>
  </si>
  <si>
    <t>Tim Ring</t>
  </si>
  <si>
    <t>Work flow management - how do deal with a CM that is defective on test and occupying production space needed by 2nd CM</t>
  </si>
  <si>
    <t>STFC to conduct review and report back via All Partners meeting</t>
  </si>
  <si>
    <t>Mark Pendleton (STFC) / Mitchell Kane (STFC) / Genfa Wu (Fermilab)</t>
  </si>
  <si>
    <t>Mark Pendleton</t>
  </si>
  <si>
    <t>Routine meeting is required to address infrastructure issues.  Are Fermilab team considering constraints imposed by partners' infra?</t>
  </si>
  <si>
    <t>Before all partner labs'  infrastructure build plans are finalised</t>
  </si>
  <si>
    <t xml:space="preserve">Establish regular meeting </t>
  </si>
  <si>
    <t>Mark Pendleton (STFC) / Mitchell Kane (STFC) / Genfa Wu (Fermilab) / Stéphane Berry (CEA) / S.K. Suhane (RRCAT)</t>
  </si>
  <si>
    <t>HPR:  Is it necessary to 'flip' the cavity?</t>
  </si>
  <si>
    <t>Prior to HPR commissioning</t>
  </si>
  <si>
    <t>Working party to agree requirement</t>
  </si>
  <si>
    <t xml:space="preserve">Tim Ring (Fermilab) </t>
  </si>
  <si>
    <t>HPR:  Requirement to be formalised on flow-rate in HPR pipework that discourages / eliminates bacterial growth</t>
  </si>
  <si>
    <t>Tim Ring (Fermilab)</t>
  </si>
  <si>
    <t>HPR:  Operating pressure to be agreed</t>
  </si>
  <si>
    <t>HPR: Nozzle profile - especially upwards-facing nozzle, to be agreed</t>
  </si>
  <si>
    <t>HPR: Wash direction.  Only wash on down-stroke?</t>
  </si>
  <si>
    <t>Cleanroom - consider noise associated with use of nitrogen 'air gun'</t>
  </si>
  <si>
    <t>Prior to clean-room fit-out</t>
  </si>
  <si>
    <t>Stéphane Berry</t>
  </si>
  <si>
    <t>Standardise working distance and usage procedure for 'air guns'</t>
  </si>
  <si>
    <t>There is a disparity across institutions on how vacuum systems are calibrated</t>
  </si>
  <si>
    <t>Cavity testing; Cavity string assembly</t>
  </si>
  <si>
    <t>Focused discussion by Vacuum Scientists</t>
  </si>
  <si>
    <t>Genfa Wu; Keith Middleman; Stuart Wilde; Stéphane Berry.</t>
  </si>
  <si>
    <t>Cavity Design</t>
  </si>
  <si>
    <t xml:space="preserve">Numerous improvement to all software are needed and will come, to either simplify or improve the simulation technique, extending the capabilities even further
</t>
  </si>
  <si>
    <t>Follow/suggest upgrades to companies/labs developping simulation tools - Stay tuned!</t>
  </si>
  <si>
    <t xml:space="preserve">Frequency shifts induced by several cavity fabrication (tank integration and final welds) and surface processing steps (BCP, heat treatment) can't be modelled (anticipated). Strategy to reach frequency goal can't be finalized before first prototype. </t>
  </si>
  <si>
    <t xml:space="preserve">Multipacting levels (horizontal axis) are well understood and simulated but multipacting strength (vertical axis) is not understood! Which output parameter from simulation code (growth rate, final number of electron, barrier width) would correlate to processing time? </t>
  </si>
  <si>
    <t>- Extensive and dedicated experiments, analysis of data, cross-checking with simulations should be done
- Standardize analysis (Integration of Ploss) for other cavities showing numerous multipacting barriers (MYRRHA, ESS, ...)</t>
  </si>
  <si>
    <t>A. Sukhanov</t>
  </si>
  <si>
    <t>A Sukhanov</t>
  </si>
  <si>
    <t xml:space="preserve">How to include multipacting simulation during cavity design optimization process? At which extent do we accept to lose on cavity parameters (Bpk/Eacc, Epk/Eacc) to reduce risk of multipacting ? </t>
  </si>
  <si>
    <t>Correlation studies between experimental and simulation data
Additional studies required to identify all  steps contributing to multipacting strength. Optimization of surface processes to mitigate multipacting</t>
  </si>
  <si>
    <t>Cavity Processing &amp; Testing</t>
  </si>
  <si>
    <t>What frequency range for the LLRF in VTS tests?</t>
  </si>
  <si>
    <t>cavity acceptance</t>
  </si>
  <si>
    <t>FNAL -&gt; STFC communication</t>
  </si>
  <si>
    <t>What BW does our HPA need to operate over 10 or 15 MHz?</t>
  </si>
  <si>
    <t>What are the frequencies of the passband modes</t>
  </si>
  <si>
    <t>We build a coaxial 650 MHz resonator to test our new 650 MHz LLRF</t>
  </si>
  <si>
    <t>STFC/FNAL</t>
  </si>
  <si>
    <t>STFC/FNAL discussion</t>
  </si>
  <si>
    <t>G. Eremeev</t>
  </si>
  <si>
    <t>Is there a way to compare radiation scintillator measurements between labs? apart from exchanging a cavity
Maybe use a source (Cesium137?) with known activity, placed in the cavity location? 
exchange radiation detectors maybe? although that doesn't solve the location and shielding problem , 
calibration at low energy (1-2Mev) is do-able but what about at say 5-8Mev , 
the problem of scintillator calibration is that there are no higher energy available sources. The higher is 60-Co around 1.3 MeV
For commercial detectors (e.g., Canberra), should be data avialable from vendor re sensitivity vs energy, i think., 
We are currently doing particle tracking simulation and Geant4 simulation for particle shower. In order to abalyze data from VT and CM tests,
We have done some simulation with Fluka for LASA VT
Radiation detection? STFC detector on the cavity vs detector outside the cryostat What if the specification is no radiation? Yes, a few w/o radiation
Mateusz, has been discussed many times, how to compare across labs. However, if radiation is stable or cause Q-slope or disturbs RF pulse, something is really wrong, and the cavity needs to be re-processed.
Sasha: Maximum allowable radiation in linac is the driver for the cavity radiation.
Second point: simulation of radiation response for different radiation scenarios, so we could use tools to compare different test setup to qualify FE between facilities.
Third point: Also, dark current can be measure with Faraday cups.
Michele: Q degradation due to dark current is important, because low level radiation may not been measurable.
X-ray conter &amp; NaI @ INFN</t>
  </si>
  <si>
    <t>ALL</t>
  </si>
  <si>
    <t>"minimal" VCTF acceptance</t>
  </si>
  <si>
    <t>Upper vacuum limit during heating cycle
RRCAT –As vacuum &gt; 5 x 10-6 torrthe furnace heating is “on hold” till vacuum improves &lt; 2 x 10-6torr.
It sometimes lead to long hold up time.</t>
  </si>
  <si>
    <t>RRCAT</t>
  </si>
  <si>
    <t>process development</t>
  </si>
  <si>
    <t>include in process specifications</t>
  </si>
  <si>
    <t>Fumio</t>
  </si>
  <si>
    <t>Fumio Furuta</t>
  </si>
  <si>
    <t>Partial pressure of H2 post thermal processing
RRCAT -&lt; 5 x 10-7 torr.
Is there a maximum allowable specification of the partial pressure of H2gas?</t>
  </si>
  <si>
    <t>Shielding process of ports with Nb sheets
RRCAT – As shown in previous figure.
Any separate protocol that can be of advantage?</t>
  </si>
  <si>
    <t>Saravan</t>
  </si>
  <si>
    <t>S. Chandrasekaran</t>
  </si>
  <si>
    <t>Cold EP –Current vs Temperature
Cold EP specification -Current &lt; 150A; Temperature &lt; 12°C.
RRCAT Cold EP -Current ~100 –135A; Temperature oscillates 12 –16A.
Since current and temperature are co-related, which is more important and why?</t>
  </si>
  <si>
    <t>Allowable Nb concentration in electrolyte for Cold EP, fresh electrolyte being used at RRCAT.
What is the maximum allowable Nb concentration for Cold EP?
Charlie: no limits, current drops as HF concentration drops</t>
  </si>
  <si>
    <t>Importance of uniformity of Nb removal in N-Doped cavity.
What is the temperature difference being actually maintained to achieve uniformity?</t>
  </si>
  <si>
    <t>Qualification of EP process
Optical inspectionis being carried out at various stages of EP.
It would be beneficial if we can compare these images with other labs.</t>
  </si>
  <si>
    <t>Manufacturing process/capability needs to be reviewed as soon as possible</t>
  </si>
  <si>
    <t>FNAL and IJCLab have to complete the list</t>
  </si>
  <si>
    <t>SSR acceptance criteria for each step of the processing</t>
  </si>
  <si>
    <t>P. Berrutti</t>
  </si>
  <si>
    <t>Paolo Berrutti</t>
  </si>
  <si>
    <t>FNAL have drafted a cool down rate, and will share to better undertand if partners will each have the proper VCTF capabilities.</t>
  </si>
  <si>
    <t>Cavity acceptance</t>
  </si>
  <si>
    <t>"Minimal" VCTF development</t>
  </si>
  <si>
    <t>FNAL writing procedures and will share with partners on rotational BCP and how acid flow is maintained.</t>
  </si>
  <si>
    <t>cavity processing</t>
  </si>
  <si>
    <t>FNAL -&gt; RRCAT Communication</t>
  </si>
  <si>
    <t>Hydrogen degassing - what order reduce in hydrogen peak is targetted
~ 2 orders of magnitude</t>
  </si>
  <si>
    <t>FNAL update acceptance criteria for each step of the processing</t>
  </si>
  <si>
    <t>Refinements of the processing scheme is ongoing and will be clarified with partners. No flash BCP</t>
  </si>
  <si>
    <t>IJCLab</t>
  </si>
  <si>
    <t>IJCLab/FNAL</t>
  </si>
  <si>
    <t>FNAL/IJCLab development</t>
  </si>
  <si>
    <t>Did you measure temperature of acid in the bath ? Or only in cavity ?</t>
  </si>
  <si>
    <t>FNAL writing procedures and will share with partners.</t>
  </si>
  <si>
    <t xml:space="preserve">Ti is assumed to move ballisticaly, not as a diffusing gas, thus caps protect from line of sight ev </t>
  </si>
  <si>
    <t>Jlab</t>
  </si>
  <si>
    <t xml:space="preserve">include in processing specifications 650 processing specification will have a section that will describe requiments for preventing Ti from entering, caps as needed. </t>
  </si>
  <si>
    <t xml:space="preserve">Few prototypes:Qualification of processes more difficult (Electro polishing and N doping) Concerned the 2 preproductions cavities they'll be unable to qualify.  Worried that the 2 cavities will not be enough to get them the experience needed to be confident for the production cavities.  </t>
  </si>
  <si>
    <t xml:space="preserve">FNAL could identify procedures (maybe Vector) to supply to STFC. </t>
  </si>
  <si>
    <t>Cavity Manufacturing</t>
  </si>
  <si>
    <t>Finalization of Nb specs</t>
  </si>
  <si>
    <t>Before purchase of material</t>
  </si>
  <si>
    <t>technical meeting</t>
  </si>
  <si>
    <t>Saravan K. Chandrasekaran (FNAL)</t>
  </si>
  <si>
    <t>ECS or other QC (like UT) -&gt; pro/cons &amp; costs/risks</t>
  </si>
  <si>
    <t>DESY/INFN/STFC</t>
  </si>
  <si>
    <t>technical meeting, devoted R&amp;D</t>
  </si>
  <si>
    <t>DESY; INFN; STFC / Saravan</t>
  </si>
  <si>
    <t>Control of component, subassemblies and final cavity length, frequency and Field Flatness: Needed more discussion : Short of time !</t>
  </si>
  <si>
    <t>C. Grimm / Khabiboulline</t>
  </si>
  <si>
    <t>T. Khabiboulline</t>
  </si>
  <si>
    <t>Inner visual inspection -&gt; ok for check of not fully penetrated weld; images interpretation can be difficult and measleading</t>
  </si>
  <si>
    <t>INFN/FNAL</t>
  </si>
  <si>
    <t>after cavity EBW/after bulk etching</t>
  </si>
  <si>
    <t>INFN; FNAL / G. Eremeev</t>
  </si>
  <si>
    <t>Sparck issue in high-voltage EBW at  355 degrees in clsoing equator pass</t>
  </si>
  <si>
    <t>Further tests needed, double sealpasses to be tried as a cure. The first sealpass at a slightly lower current (than the one that you are currently doing) followed by a second sealpass at a higher current and then follow it up with the weldpass.</t>
  </si>
  <si>
    <t>M Bagre (RRCAT) / C. Grimm</t>
  </si>
  <si>
    <t>Chuck Grimm</t>
  </si>
  <si>
    <t>Grooves and various smooth linear patterns on cavity inner surface following non-rotational BCP, not directly accountable for limitations in cavity perfomances.</t>
  </si>
  <si>
    <t>INFN</t>
  </si>
  <si>
    <t xml:space="preserve">Evaluate rotational BCP, significant improvement expected and confirmed in case of spoke cavities as reported from L. Ristori (FNAL) since it's understood they might came from hydrogen bubbles. </t>
  </si>
  <si>
    <t>L Monaco (INFN) / P. Berrutti</t>
  </si>
  <si>
    <t>Which is the more effective cavity venting and cooling scheme during jacketing? Many options should be better compared and analyzed: free argon flow, forced argon flow inside cavity, liquid argon etc.</t>
  </si>
  <si>
    <t>Cavity jacketing</t>
  </si>
  <si>
    <t>Technical meeting, devoted R&amp;D</t>
  </si>
  <si>
    <t>V Jain (RRCAT) / C. Grimm</t>
  </si>
  <si>
    <t>Is an extremely long cooling time window needed to aim to zero FF degradation? Like 2 days cooling or 2 segment only per day?</t>
  </si>
  <si>
    <t>RRCAT, FNAL</t>
  </si>
  <si>
    <t>C Grimm (FNAL)</t>
  </si>
  <si>
    <t>RF Couplers</t>
  </si>
  <si>
    <t>Ceramic brazing:  What are best (or optimum) non-distructive control techniques?</t>
  </si>
  <si>
    <t>Exchanging experience and discussion with industries</t>
  </si>
  <si>
    <t>Sergey Kazakov</t>
  </si>
  <si>
    <t>Discuss with WG Chair and Solyak</t>
  </si>
  <si>
    <t xml:space="preserve">TiN and TiO coatings characterization : Reasons of  measurements discrepancies between some laboratories need to be investigated.
Coating Stoichiometry need to be known.
</t>
  </si>
  <si>
    <t xml:space="preserve">Expermiments + To comapre the different results experimantal conditions are known </t>
  </si>
  <si>
    <t>Add'l meeting with stakeholders for R&amp;D on coatings seems necessary</t>
  </si>
  <si>
    <t>Is TiN effective in bleeding off charge from ceramic surface?</t>
  </si>
  <si>
    <t>Planning of experiments to measure charge drain is required.</t>
  </si>
  <si>
    <t xml:space="preserve">Mitigation of the risk related to not using TiN vs risks related to have “bad” TiN coating?
</t>
  </si>
  <si>
    <t>Measuerent data from different laboratories concerning TiN shows different results and are not comparable : need more information on the measuremt conditions</t>
  </si>
  <si>
    <t>Need R&amp;D on TiN coating. Need to better understand what the right TiN thickness is, how to measure it, understand what happened to TiN under electron bombardment.</t>
  </si>
  <si>
    <t>FNAL did not measure SEY of TiN coated samples==&gt; rely on their partners.</t>
  </si>
  <si>
    <t>FNAL, IJCLab-IN2P3/CNRS, DESY</t>
  </si>
  <si>
    <t>Measure the SEY of TiN coated samples.</t>
  </si>
  <si>
    <t xml:space="preserve">N. Solyak, Walid Kaabi, Denis Kostin
</t>
  </si>
  <si>
    <t>Need to develop detailed assembly procedure</t>
  </si>
  <si>
    <t xml:space="preserve">Oleg Pronitchev </t>
  </si>
  <si>
    <t>Oleg Pronitchev</t>
  </si>
  <si>
    <t>Include as part of future traveler</t>
  </si>
  <si>
    <t>Need to test Vacuum Side assembly tooling</t>
  </si>
  <si>
    <t>Include as part of RF coupler scope of work</t>
  </si>
  <si>
    <t>Need to design tooling needed to install Air Side of the Coupler</t>
  </si>
  <si>
    <t>CEA, IJCLab and DESY experience consider the use of the HV Bias as an option in case of a problem during operation and not as a baseline solution for operation. Fermilab is investigating the two cases.</t>
  </si>
  <si>
    <t>CEA/IJCLab/DESY</t>
  </si>
  <si>
    <t xml:space="preserve">Bellows copper plating acceptance criteria:
-Tape Peel off..., other plating acceptance criteria documentation needed
</t>
  </si>
  <si>
    <t>Need to include as part of acceptance criteria documents</t>
  </si>
  <si>
    <t>We needed to define what is considered as copper plating defect and what is considered tolerable. This classification depends on what area the defect is in.</t>
  </si>
  <si>
    <t>Ken Premo</t>
  </si>
  <si>
    <t>Include in coating/plating specific meeting.  Characterization req'd in support of acceptance criteria documentation.</t>
  </si>
  <si>
    <t>Investigation tooling is needed to allow inspection of hidden surfaces and defects</t>
  </si>
  <si>
    <t>DESY</t>
  </si>
  <si>
    <t>Need follow-up meeting to understand what kind of tooling/techniques are req'd</t>
  </si>
  <si>
    <t>Ceramic brazing caused some difficulties which are currently being analyzed</t>
  </si>
  <si>
    <t>DAE</t>
  </si>
  <si>
    <t>DAE specific issue.  Details of QC efforts needed</t>
  </si>
  <si>
    <t>Acceptance creteria for the couplers after RF conditioning are under process.</t>
  </si>
  <si>
    <t>Finalize acceptance criteria</t>
  </si>
  <si>
    <t>Nikolay Solyak</t>
  </si>
  <si>
    <t>Include in acceptance criteria documentation</t>
  </si>
  <si>
    <t>The way to store the couplers after RF Power conditioning is not yet decided</t>
  </si>
  <si>
    <t>Two possibilities were discussed: storage on RF test box or in clean envirment under nitrogen</t>
  </si>
  <si>
    <t>We should work out the procedure for sectioning that does not bring an additional damage to the window</t>
  </si>
  <si>
    <t>FNAL/DAE</t>
  </si>
  <si>
    <t>Given the fact that a window damage is critical for the accelerator, and a cavity cannot just be switched off (like in XFEL), we should do a proper failure analysis</t>
  </si>
  <si>
    <t xml:space="preserve">Question to community: What are good ways to assure good window braze assemblies? Sectioning of the ceramic assembly, CT scan, Ultrasound, braze qualification samples...
</t>
  </si>
  <si>
    <t>Discussion between IJCLab and FNAL based on the data from PMB</t>
  </si>
  <si>
    <t>Sergei Kazakov</t>
  </si>
  <si>
    <t>Are these TBD for PIP-II?  What information needs to be included in travelers/procedures?</t>
  </si>
  <si>
    <t>The brazing of the cooling channel to the antenna will reduce vibration effects but increases constrains on ceramic window.</t>
  </si>
  <si>
    <t>CEA, FNAL, DAE</t>
  </si>
  <si>
    <t>Antenna is sustained during transportation</t>
  </si>
  <si>
    <t>HJ proposal (not during the discussions): the antenna will not be sustained during the cryomodule transportation. The risk need to be analysed</t>
  </si>
  <si>
    <t>The copper part of the antenna is very soft after the thermal cycles</t>
  </si>
  <si>
    <t>It was planned to be handled carfully</t>
  </si>
  <si>
    <t>Handling guidance is needed to all the partners manipulating couplers</t>
  </si>
  <si>
    <t>Currently 650 MHz PIP-II RF power couplers are conditioned only in SW as there is no adapted RF source to make TW RF tests. However, the power coupler will experience TW operation on machine. ==&gt; Risk of needing additionnal RF power coupler processing on the machine.</t>
  </si>
  <si>
    <t>FNAL; DAE; CEA</t>
  </si>
  <si>
    <t>Prototype RF test successfully in SW configuration</t>
  </si>
  <si>
    <t>HJ personnal proposal (not discussed): Determine the highest available power for TW test. Make SW RF conditionining up to that power level with no bias. Afterward, make TW RF Conditionning. If, there are new events, this mean that SW RF conditioning is not sufficient. If not ,the demostration is made for only these power levels. Several tests need to be performed to have small statistics.</t>
  </si>
  <si>
    <t>Air cooling tube brazed inside antenna reduces acoustic vibrition due to the cooling air flow</t>
  </si>
  <si>
    <t>FNAL; DAE</t>
  </si>
  <si>
    <t>Improvement is decided for the next RF power couplers</t>
  </si>
  <si>
    <t>testing</t>
  </si>
  <si>
    <t>Despite the difficulties encountred by several companies to braze the RF window, the new contractor Canon did not discuss this diffiiculty.</t>
  </si>
  <si>
    <t>Waiting for kick-off</t>
  </si>
  <si>
    <t>Discuss with vendor his experince on brazing such kind of ceramics. To be prepared for modification requests : but how to manage this with standardization…</t>
  </si>
  <si>
    <t>Discussion about the need of making TiN deposition before or after brasing. It is done both ways in industry. However, discussion group are concerned about TiN degradation by the brazing process</t>
  </si>
  <si>
    <t>IJCLAB</t>
  </si>
  <si>
    <t>This topic is general for all the accelerator laboratories</t>
  </si>
  <si>
    <t xml:space="preserve">Obtain experience feedback from other laboratories.. </t>
  </si>
  <si>
    <t>Requirements and Interfaces</t>
  </si>
  <si>
    <t>Integrate Partners into requirements and interface reviews.</t>
  </si>
  <si>
    <t>DAE/RRCAT</t>
  </si>
  <si>
    <t>Purushottam Shrivastava (RRCAT) / Tech Int</t>
  </si>
  <si>
    <t>Allan Rowe</t>
  </si>
  <si>
    <t>Focused meetings are required for interface specifications and cataloging Partner interfaces.</t>
  </si>
  <si>
    <t>Master ICD review and revision activity.  Must focus on Partner Interface identification.</t>
  </si>
  <si>
    <t>Alex Martinez managing Master ICD and controlling revision process.</t>
  </si>
  <si>
    <t>Conduct formal interface reviews (line by line) prior to PRR's or other major handoffs to ensure all stakeholders are involved and agree to interfaces prior to any fabrication.</t>
  </si>
  <si>
    <t>Fermilab/US HL-LHC AUP</t>
  </si>
  <si>
    <t>Thomas Page (FNAL) / Tech Int</t>
  </si>
  <si>
    <t>Alex Martinez</t>
  </si>
  <si>
    <t>Need to calendar all PRRs to understand when these are ocurring.</t>
  </si>
  <si>
    <t>Need to resolve if MIP's will be utilized with Partners/manufacturers, and how they will be used to implement hold points.</t>
  </si>
  <si>
    <t>Leonardo Ristori (FNAL), Thomas Page (FNAL) / Tech Int QA</t>
  </si>
  <si>
    <t>Tom DiGrazia</t>
  </si>
  <si>
    <t>Conduct a review of communication lines at different levels and ensure there is understanding of authority lines to make certain decisions.</t>
  </si>
  <si>
    <t>Fermilab/PIP-II</t>
  </si>
  <si>
    <t>Partner Communication Document</t>
  </si>
  <si>
    <t>Lia M, Luisella L, Jemila A, Allan Rowe (FNAL)</t>
  </si>
  <si>
    <t>Jemila Adetunji</t>
  </si>
  <si>
    <t>Cryogenic Systems</t>
  </si>
  <si>
    <t xml:space="preserve">Bayonet deflection analysis in progress and need to confirm allowable stresses per appropriate EN CODE. -Should Bayonets be considered as pipes (EN13480) or supports (EN13458)?
-Does EN13480 distinguish difference between seamless/welded pipe? 
-Should bayonets deflection be considered for transient modes (e.g. stinging/unstinging)?
</t>
  </si>
  <si>
    <t>WUST /FNAL</t>
  </si>
  <si>
    <t>CDS Design</t>
  </si>
  <si>
    <t>Comparison of European and American design standards and guidelines</t>
  </si>
  <si>
    <t>Andrew Dalesandro</t>
  </si>
  <si>
    <t xml:space="preserve">Discuss with WG Chair and L3M </t>
  </si>
  <si>
    <t xml:space="preserve">Confirm vacuum failure methodology for PIP-II CDS &amp; CM 2 K pressure safety
Does air ingress method represent a realistic heat flux to helium surfaces? 
If “industry accepted” literature published heat flux exceeds air ingress heat flux, which value(s) should serve as the design basis?
</t>
  </si>
  <si>
    <t>Pressure safety relief sizing</t>
  </si>
  <si>
    <t>Confirm vacuum failure methodology</t>
  </si>
  <si>
    <t>Controls</t>
  </si>
  <si>
    <t>Supported low level hardware platforms (uTCA, VME, etc.)</t>
  </si>
  <si>
    <t>All contributers</t>
  </si>
  <si>
    <t>Before development of instrumentation and other devices that connect to the control system</t>
  </si>
  <si>
    <t>Technical meetings, possible workshop</t>
  </si>
  <si>
    <t>Nicklaus</t>
  </si>
  <si>
    <t>Jim Patrick</t>
  </si>
  <si>
    <t>Add item to next Controls SPC/SPM meeting and identify target resolution date</t>
  </si>
  <si>
    <t>Timing system integration - supported boards/platforms</t>
  </si>
  <si>
    <t>Before development of devices that connect to the control system that need timing information</t>
  </si>
  <si>
    <t>Vogel/Austin</t>
  </si>
  <si>
    <t>Supported front-end platforms - hardware and operating system</t>
  </si>
  <si>
    <t>Before development of hardware and associated IOCs</t>
  </si>
  <si>
    <t>IOC code and EPICS database file organization and deployment methodology</t>
  </si>
  <si>
    <t>Before development of production IOCs</t>
  </si>
  <si>
    <t>Application languages and frameworks</t>
  </si>
  <si>
    <t>Before development of production applications</t>
  </si>
  <si>
    <t>Patrick</t>
  </si>
  <si>
    <t>Code repository and standards for code structure</t>
  </si>
  <si>
    <t>Patrick / Tech Int</t>
  </si>
  <si>
    <t>Elvin Harms</t>
  </si>
  <si>
    <t>Timing system platform: consider WhiteRabbit</t>
  </si>
  <si>
    <t>BARC</t>
  </si>
  <si>
    <t>before timing system final design</t>
  </si>
  <si>
    <t>No  - info only</t>
  </si>
  <si>
    <t>off-line investigation</t>
  </si>
  <si>
    <t>Sandeep?</t>
  </si>
  <si>
    <t>CRYOMODULE PRODUCTION Lessons Learnt / Learning from Experience Log</t>
  </si>
  <si>
    <t>Chair</t>
  </si>
  <si>
    <t>Stephane Berry - CEA (stephane.berry@cea.fr)</t>
  </si>
  <si>
    <t>Tuesday 01/12/20</t>
  </si>
  <si>
    <t>Co Chair</t>
  </si>
  <si>
    <t>Chuck Grimm - FNAL</t>
  </si>
  <si>
    <t>Topics in yellow, Lessons identified can be added below each topic</t>
  </si>
  <si>
    <t>L3</t>
  </si>
  <si>
    <t>Donatto Passarelli; Fumio Furuta - FNAL</t>
  </si>
  <si>
    <t>Sealing surfaces and bellows protection (over all the life cycle of the part)</t>
  </si>
  <si>
    <t>Include in DB</t>
  </si>
  <si>
    <t>Follow-up Req'd</t>
  </si>
  <si>
    <t>Info Only</t>
  </si>
  <si>
    <t>Delete</t>
  </si>
  <si>
    <t>Open issue</t>
  </si>
  <si>
    <t>Summary of Lesson / Information</t>
  </si>
  <si>
    <t>Organisation Identifying The Learning Point</t>
  </si>
  <si>
    <t>Process Step / Activity Affected</t>
  </si>
  <si>
    <t>Proposed Action</t>
  </si>
  <si>
    <t>is closed cell foam a problem to get back into CR ?</t>
  </si>
  <si>
    <t>CEA;STFC;RRCAT</t>
  </si>
  <si>
    <t>major problem on cavity dstring which go back to CR</t>
  </si>
  <si>
    <t>carefull blowing and cleaning but it's not a problem</t>
  </si>
  <si>
    <t>Grimm</t>
  </si>
  <si>
    <t>X</t>
  </si>
  <si>
    <t>The "major problem on cavity.." comment in column D is interesting.  Would like to understand further, maybe there is a LL here to be included in the DB</t>
  </si>
  <si>
    <t>Protect seal surfaces and bellows all the time</t>
  </si>
  <si>
    <t>leak tightness</t>
  </si>
  <si>
    <t>put appropriate protection in place</t>
  </si>
  <si>
    <t>Berry</t>
  </si>
  <si>
    <t xml:space="preserve">RGA - Vacuum requirements - Permitted materials </t>
  </si>
  <si>
    <t>Cleanliness is and essentiel step</t>
  </si>
  <si>
    <t xml:space="preserve">Magnetic Hygiene - Permitted materials  </t>
  </si>
  <si>
    <t>316L versus 316LN : "L" flavour can remagnetize</t>
  </si>
  <si>
    <t xml:space="preserve"> RF performances</t>
  </si>
  <si>
    <t>recommendation to use 316LN for solenoids</t>
  </si>
  <si>
    <t>weldings can remagnetize parts</t>
  </si>
  <si>
    <t>assembly/ RF performances</t>
  </si>
  <si>
    <t>demagnetize after welding if required by the distance to the cavity</t>
  </si>
  <si>
    <t xml:space="preserve">What action is required? To determine the distance to the cavity the weld takes place?  </t>
  </si>
  <si>
    <t>Weld certification</t>
  </si>
  <si>
    <t>A. Klebaner</t>
  </si>
  <si>
    <t>Geodesic strategy - fiducials, alignment - Alignment Process</t>
  </si>
  <si>
    <t xml:space="preserve">current leads modified (softer current leads-&gt; easier assembly) for SSR2 modules, </t>
  </si>
  <si>
    <t>SSR2 module assembly</t>
  </si>
  <si>
    <t>D.Passarelli</t>
  </si>
  <si>
    <t>Some more details would be good, and need to understand what action is required.  Work with Donato?</t>
  </si>
  <si>
    <t>better configuration with interfaces (change the supports of the cold mass) for all module types</t>
  </si>
  <si>
    <t>FNAL, STFC, CEA</t>
  </si>
  <si>
    <t>cryomodules assembly</t>
  </si>
  <si>
    <t>V. Roger</t>
  </si>
  <si>
    <t>Some more details should be gathered before enting into DB.  Work with Vincent?</t>
  </si>
  <si>
    <t>factory quality controls (CMM) for many components</t>
  </si>
  <si>
    <t>CEA/INFN</t>
  </si>
  <si>
    <t>assembly in general</t>
  </si>
  <si>
    <t>R. Paparella</t>
  </si>
  <si>
    <t>Potential LL, need to understand this more as it seems pretty generic at this point and may not constitute a LL.  Work with Rocco?</t>
  </si>
  <si>
    <t>Instrumentation interfaces, interfacing of sub-systems to accelerator</t>
  </si>
  <si>
    <t>decission</t>
  </si>
  <si>
    <t xml:space="preserve">Welding can be dangerous for sensors </t>
  </si>
  <si>
    <t>STCF,CEA,RRCAT</t>
  </si>
  <si>
    <t>intrumentation</t>
  </si>
  <si>
    <t>put shorting caps during welding steps</t>
  </si>
  <si>
    <t>LN thermal shock and TDR for incoming inspection of RF cables</t>
  </si>
  <si>
    <t>- ? -</t>
  </si>
  <si>
    <t>RF intrumentation</t>
  </si>
  <si>
    <t>F. Lewis</t>
  </si>
  <si>
    <t>Potential LL for the DB, but more information is needed.  Reach out to Fred Lewis?</t>
  </si>
  <si>
    <t>Wednesday 02/12/20</t>
  </si>
  <si>
    <t>The care, maintenance (issue of access to the CM for maintenance / repairs) and final preparation of the CM prior to shipping</t>
  </si>
  <si>
    <t>Add extra rows as necessary</t>
  </si>
  <si>
    <t xml:space="preserve">Production / industrialization : how to organize the production line?  Standardization:  Tooling. Moving parts or moving team? </t>
  </si>
  <si>
    <t>High-skill staffing training (cleanroom, assembly, chemical technicians)</t>
  </si>
  <si>
    <t>SRF FACILITIES Lessons Learnt / Learning from Experience Log</t>
  </si>
  <si>
    <t>Mark Pendleton (Mark.pendleton@stfc.ac.uk)</t>
  </si>
  <si>
    <t>Tim Ring (tring@fnal.gov)</t>
  </si>
  <si>
    <t>Flythrough of current SuRF Lab Facility 10 mins per speaker [Subject area]</t>
  </si>
  <si>
    <t>Calibration between vacuum systems should use the same standards and units, especially leak checking equipment.</t>
  </si>
  <si>
    <t>x</t>
  </si>
  <si>
    <t>Setting up infrastructure for Assembly of 650MHz Cryomodule (3D models) Workstations configurations/requirements</t>
  </si>
  <si>
    <t>Working area around cavity string in clean room needs to be consistent with operations expected (i.e. within the constraints of the building at SFTC's laboratory, as large as possible)</t>
  </si>
  <si>
    <t>Clean room build</t>
  </si>
  <si>
    <t>Mark Pendleton &amp; Mitchell Kane (STFC) to discuss with Tim Ring (Fermilab)</t>
  </si>
  <si>
    <t>Tim Ring, Fermilab</t>
  </si>
  <si>
    <t xml:space="preserve">I think this is actually an open issue.  It sounds like Tim Ring needs to disucss with STFC the activities that will need to be performed in the clean room they plan to build, which will drive the dimensions/design of the clean room. </t>
  </si>
  <si>
    <t>Instrumentation and Calibration standards</t>
  </si>
  <si>
    <t>Thursday 03/12/20</t>
  </si>
  <si>
    <t>SuRF Cryogenic systems / Cryomodule system performance acceptance planning</t>
  </si>
  <si>
    <t>Facility Preparedness</t>
  </si>
  <si>
    <t xml:space="preserve">HPR current set-up and proposal for 650MHz cavities (20 mins per institution) </t>
  </si>
  <si>
    <t xml:space="preserve">SuRF Lab SuraBee system overview: Data management systems - what are the requirement for outputs from the system? </t>
  </si>
  <si>
    <t>Data transfer mechanisms. Responsibility of designer of record.</t>
  </si>
  <si>
    <t>Close Out/Summary Report</t>
  </si>
  <si>
    <t>Day 1 - Wednesday 02 December 2020</t>
  </si>
  <si>
    <t>Day 2 - Thursday 03 December 2020</t>
  </si>
  <si>
    <t>CAVITY DESIGN Lessons Learnt / Learning from Experience Log</t>
  </si>
  <si>
    <t>David Longuevergne (longuevergn@ipno.in2p3.fr</t>
  </si>
  <si>
    <t>Paolo Berruti (berrutti@fnal.gov)</t>
  </si>
  <si>
    <t>Fumio and Donato</t>
  </si>
  <si>
    <t>Multiphysics Simulations</t>
  </si>
  <si>
    <t xml:space="preserve">Presentation of the different methods used by each partner to perform multiphysics analysis (simulations, code assumptions, ...)                                                                                                                                                                                                                    </t>
  </si>
  <si>
    <t>Model and mesh set-up is deemed to be the most time step (~ 80%) when running a simulation, regardless of the physics being simulated</t>
  </si>
  <si>
    <t>Accelerator components design</t>
  </si>
  <si>
    <t>A. Lunin</t>
  </si>
  <si>
    <t xml:space="preserve">Not sure if I see the value in this being a LL, but I could be wrong as it may be an important piece of information that drives schedule planning. </t>
  </si>
  <si>
    <t>Very complex cavity design can now be manufactured thanks to simulation tools for RF, mechanics and manufacturing (forming procedures)</t>
  </si>
  <si>
    <t>To test robustness of simulation model :
–Convergence studies (not only number of mesh) are of first importance 
–Crosschecking simulation results with different solver (TD/FD/Driven Modal)</t>
  </si>
  <si>
    <t>FNAL/IN2P3/DAE</t>
  </si>
  <si>
    <t>A. Lunin/P. DUchesne/A. Pathak</t>
  </si>
  <si>
    <t>Robustness of a design can be tested by considering some material thickness distribution and partial penetration/partial weldings (low sensitivity to fabrication processes)</t>
  </si>
  <si>
    <t>IN2P3</t>
  </si>
  <si>
    <t>Cavity design</t>
  </si>
  <si>
    <t>P. Duchesne</t>
  </si>
  <si>
    <t>Fluid dynamics simulations are very good candidates to understand and address potential problems during cavity surface processing (chemical treatment, clean room assembly, …)</t>
  </si>
  <si>
    <t>Cavity surface processing</t>
  </si>
  <si>
    <t>Extend application of all kind of simulation codes to improve/understand surface processing steps (BCP, clean-room assembly, heat treatment)</t>
  </si>
  <si>
    <t>E. Cenni/A. D'Ambros</t>
  </si>
  <si>
    <t>NbTi interfaces are not required and are not the best choice anymore. Ti can be EB-welded directly on Nb showing very good mechanical properties and limited diffusion.</t>
  </si>
  <si>
    <t>Cavity fabrication</t>
  </si>
  <si>
    <t>M. Parise</t>
  </si>
  <si>
    <t>Multipacting Simulations</t>
  </si>
  <si>
    <t>Presentation of the different methods used by each partner to perform multipacting analysis (simulation codes, assumptions,…)</t>
  </si>
  <si>
    <t xml:space="preserve">- So-called soft barrier are associated to 1-point multipacting → can be crossed without processing
- So-called hard barrier are associated to 2-point multipacting → up to several hours of processing required
</t>
  </si>
  <si>
    <t>FNAL/ANL</t>
  </si>
  <si>
    <t>Multipacting - simulation</t>
  </si>
  <si>
    <t>Additional and dedicated studies to be performed to clearly identify experimentally 1-point and 2-point multipacting</t>
  </si>
  <si>
    <t>G. Romanov/J. Ozelis</t>
  </si>
  <si>
    <t>Results of this study may lead to a LL</t>
  </si>
  <si>
    <t>Multipacting simulations are enough mature to be included in cavity geometry optimization process</t>
  </si>
  <si>
    <t>FNAL/IN2P3</t>
  </si>
  <si>
    <t>G. Romanov/N. Hu</t>
  </si>
  <si>
    <t>Duration of multipacting processing tends to correlate with water partial pressure after Low Temperature Baking.</t>
  </si>
  <si>
    <t>Multipacting - processing</t>
  </si>
  <si>
    <t>Additional studies required to identify all  steps contributing to multipacting strength</t>
  </si>
  <si>
    <t xml:space="preserve">I would consider this an open issue fo rnow as more studies are required before we can identify a LL here. </t>
  </si>
  <si>
    <t>Field emission at high gradient tends to foster appearance of lower field multipacting</t>
  </si>
  <si>
    <t>Correlation to be confirmed in other testing facilities</t>
  </si>
  <si>
    <t>CAVITY PROCESSING &amp; TESTING Lessons Learnt / Learning from Experience Log</t>
  </si>
  <si>
    <t>Grigory Eremeev (Grigory@fnal.gov)</t>
  </si>
  <si>
    <t>S. Raghavendra (raghu@rrcat.gov.in)</t>
  </si>
  <si>
    <t>Vertical cavity testing at RRCAT</t>
  </si>
  <si>
    <t>Open Issue</t>
  </si>
  <si>
    <t>cooldown control -&gt; no, large mass in the dewar due to shielding in the dewar, plan to change.</t>
  </si>
  <si>
    <t xml:space="preserve">Low ‘field quench/gas breakdown’ like signal (encountered twice during five cell 650 MHz cavity tests) </t>
  </si>
  <si>
    <t>VTS test sharing/participation</t>
  </si>
  <si>
    <t>Helium Leak (encountered twice in about twenty tests) Interestingly only in single cells, but not in multi cell so far</t>
  </si>
  <si>
    <t>Vertical cavity testing at INFN</t>
  </si>
  <si>
    <t>Residual magnetic field in cryostat @ 8 mG</t>
  </si>
  <si>
    <t xml:space="preserve"> mix of thermometry and OST detection. Distribute OST uniformly, always works, we try to place thermometry on identified irregularity by the vendor, not always see the temperature rise
Enrico [CEA]: not second sound for the cavities integrated into He vessel, some studies have been done but not regular on jacketed cavities.</t>
  </si>
  <si>
    <t>Process development</t>
  </si>
  <si>
    <t xml:space="preserve"> Dewar pressure stability 0.1 mbar around 31.3 mbar at INFN</t>
  </si>
  <si>
    <t xml:space="preserve">Cooling rates vary among facilities 
The cool down rate is slow and we have no significant flux expulsion that can be  trapped again
INFN designed a new modification, want to have JT valve, 3 K/min,  we might improve it by just directing helium line closer to the dewar to direct mass flow onto the cavity. Have not measured the temperature across the cavity.
Rocco: can comment further, the gradient is very small across the cavity. Almost perfectly thermally equalized. A very homogenous temperature, it will be hard to improve the gradient.
CEA improved the cooling rate to 5 K/min by bypassing the heat exchanger in the transfer to the cryostat. Plan to make injection from the Botton, instead of the top. The best is 4K/min can be achieved right now for ESS cavities.
Mateusz what is the point of high cooldown rate, if it cannot be achieved in linac.
Saravan : we want to understand the performance under different condition. Linac cooldown and CDS is designed to acheive cooldown rates.
Ragvendra : CDS and cryo rates mentioned are different from numbers here. Saravan final numbers are being worked out.
Rocco : Q0, radiation, etc need to look for ways to harmonize different aspects such as temperature gradient. Need to get all the parameters under control. We need to fix what we need exactly.
Grigory : we are developing a document. Rocco : it may involve significant change in infrastructure. Carlo : it may important to understand to conversion factor, large infrastructure exists at FNAL, but may not exist not normally implement and may exist at other places. We will have to cross check and may have to convert the test results between different facilities.
Anna Sh : if we don’t know the achievable rate in linac, we may </t>
  </si>
  <si>
    <t>Do you use Pulse RF conditioning
Pulse processed conditioning, because limited in cryopower(40 W), also ESHQ limits on X-rays, amplitude modulation
Enrico (CEA): excite passbands to process basically individual cell for ESS cavities, CW
Mateusz : processing is dangerous. 10 sec on/10 sec off typically, fully CW, 10 (?) min w/o quench just below the quench level
Alan: plan is to process FE for about 1 hour, will be removed for re-processing if not processed.
Anna Shab: FE in CMTF, we hold cavities at the same gradient in both pulsed &amp; CW. In VTA there were trying to process it.
Mateuzs it is a different story, if FE stable, do you want to process. If FE stable, do not go into cryomodule.
Anna Shab: of course, go back to.</t>
  </si>
  <si>
    <t xml:space="preserve">Open question within RF community. </t>
  </si>
  <si>
    <t>Q of input coupler -&gt; 1E10 @ INFN</t>
  </si>
  <si>
    <t xml:space="preserve">For VTS testing of setting up coupling. </t>
  </si>
  <si>
    <t>Was the lower Q in the 2nd test due to contamination of the surface from the high levels of FE in the first test (liberation of gases or "spread" of smaller particulates), or was there a quench leading to trapped flux?
According to the Q degradation in the 2nd test we are still discussing about it, but we we think it is due to contamination during processing</t>
  </si>
  <si>
    <t xml:space="preserve">Which cables you use for incident power
our input cable is 1/2" cable with 7 16 connector 
1/2" CELLFLEX® Superflexible Foam-Dielectric Coaxial Cable </t>
  </si>
  <si>
    <t xml:space="preserve">Angelo: cavity prep is at the vendor, not at the lab. HPR &amp; install is done at firm. Cavity is shipped under vacuum to the lab. </t>
  </si>
  <si>
    <t>Vertical cavity testing at Fermilab</t>
  </si>
  <si>
    <t xml:space="preserve">What is the procedure to test/calibrate OST
there is no procedure to calibrate OST per se, we try to identify the moment we see the excitation on an OST, it gives us travel time from the quench spot, we then use helium bath temperature to calculate the travel speed and determine distance to the quench spot., 
How do you test OST at room temperature 
Concerning the OST, we have in Milano a resistor in the LHe and an HV pulse generator to calibrate/check the funcionality of OSTs. 
OST calibration is also a topic we work on at DESY. We use a pulse generator and a resistor at well 
OST calibration is also a topic we work on at DESY. We use a pulse generator and a resistor at well known position in order to calibrate the quench localization algorithms </t>
  </si>
  <si>
    <t>Grigory, how fast does the second mode gets excited? i.e. how long do you have to make the CW measurement
We've seen the time to second mode excitation up to a minute and less then a second. It drops with field level. Almost always we could measure Q before the second mode got excited</t>
  </si>
  <si>
    <t>Can you briefly give the steps to analyse the Flux expulsion test data
For flux expulsion we check field level above and below the transition temperature for each cooldown and plot the ratio on y axis, temperature gradient is plotted on x-axis</t>
  </si>
  <si>
    <t>Vertical cavity testing at Daresbury</t>
  </si>
  <si>
    <t>How challenging will be the shielding with Tuner Motor present inside VTF 
Avinash — question: How challenging will be the magnetic shielding with Tuner Motor present inside VTF? YP —&gt; test with tuner @ VTS.
No mag shields in VTF. Realistic test in STC @ FNAL. What are plans @ UKRI?
Angelo -&gt; 3.9 GHz cavity test in the past with tuner/motor, have not seen degradation.
Yuriy P: Cavity tuner/variable coupler? — too much pressure on ESS production.
A comment - FRIB has a similar system for testing 1/2 wave cavities with He vessels in a vertical dewar, and they were at one point working on a variable coupler, so it is in principle quite do-able.</t>
  </si>
  <si>
    <t>Are the three cavities cooled down/filled in parallel or series - i.e., are the three He vessels connected in series to a single supply/return, or are there three circuits from the LHe supply, one for each cavity? In either case, how does it potentially affect cool down rate uniformity form cavity to cavity, for flux expulsion considerations? In parallel</t>
  </si>
  <si>
    <t>FNAL/SRFC</t>
  </si>
  <si>
    <t>Session discussion</t>
  </si>
  <si>
    <t>How to qualify OST once they are made. Is it at 2 K or some in-direct test at room temperature</t>
  </si>
  <si>
    <t>at JLab we have seen some results from pulse processing if we hold the cavity at the field emission onset gradient. If field emission is only visible at CW, then holding gradient stable at CW
We give it about 30 minutes
I've also found pulse processing to be useful, as it allows you to temporarily reach high gradients where yo can burn off he emitter, without leading to quench you'd get in CW mode., by Joseph P Ozelis.
yes. although at high gradients there is a higher possibility to quench the dirty cavity and worsen FE
Agreed... but I'm only talking about maybe 1-2 MV/m above the "CW" value. ,
this can happen at any gradient, unfortunately, but tends to be worse at higher gradients , 
More likely at high gradients, and yes, I've seen enough (too many?) cavities whose performance degrades because of an "explosive" emitter at high gradients. I think the point I'd make is that pulse processing at a few Hz pulse raet and 25-50% duty cycle is "safer" than just trying to process in CW mode at that same gradient., 
absolutely. lowering the duty cycle can allow to (gingerly) push through to a higher gradient for faster FE burn off., 
Probably last comment on FE: nobody intentionally puts a dirty cavity in the cryomodule these days, but contamination happens during the assembly sometimes
Anna... yes, or over a few years of operation too... hence in-situ He processing at CEBAF</t>
  </si>
  <si>
    <t xml:space="preserve"> LL "I think the point I'd make is that pulse processing at a few Hz pulse rate and 25-50% duty cycle is "safer" than just trying to process in CW mode at that same gradient.,"</t>
  </si>
  <si>
    <t>SSR cavity processing plans at IJCLab</t>
  </si>
  <si>
    <t xml:space="preserve">Why bulkBCP  ? why not EP </t>
  </si>
  <si>
    <t>This method is more mature, PIP-II was baselined with this technique. No plan to explore EP for SSR.</t>
  </si>
  <si>
    <t xml:space="preserve">In rotational BCP - How is acid flow maintained </t>
  </si>
  <si>
    <t>acceptance criteria for each step of the processing</t>
  </si>
  <si>
    <t>Update the acceptance criteria for each step of the processing</t>
  </si>
  <si>
    <t xml:space="preserve">What is target frequency at room temperature for tuning?, 
The spreadsheet reporting the prep-prod SSR2 cavity frequency targets is available in TC ED0012927 </t>
  </si>
  <si>
    <t>How challenging is to reach target frequency 
Comparatively, not specifically challenging</t>
  </si>
  <si>
    <t>Have you checked frequency shift during jacketing?</t>
  </si>
  <si>
    <t>Communication exchange improvement</t>
  </si>
  <si>
    <t>Yes it is checked</t>
  </si>
  <si>
    <t>No flash BCP?</t>
  </si>
  <si>
    <t>Refinements of the processing scheme is ongoing and will be clarified with partners</t>
  </si>
  <si>
    <t>Processing of spoke cavities at Fermilab/ANL and rotational BCP</t>
  </si>
  <si>
    <t xml:space="preserve">Did you measure temperature of acid in the bath ? Or only in cavity ?, </t>
  </si>
  <si>
    <t xml:space="preserve">What is HPR scheme for PIP-II cavities - Horizontal or Vertical or combination of both </t>
  </si>
  <si>
    <t>Horizontal (PIP-II SSR Cavities Only)</t>
  </si>
  <si>
    <t>Q for Tom: N2 purge has been always used for the rotational bcp? Did you see an issue without it? 
Yes, but very low flow. It is important to flush the acid vapors</t>
  </si>
  <si>
    <t>Have you tried different gasses for the plasma processing? 
Yes, but it does not really matter</t>
  </si>
  <si>
    <t>UKRI</t>
  </si>
  <si>
    <t>Process Acceptance Criteria</t>
  </si>
  <si>
    <t>Vendor development time experience at STFC ~ 3 mo</t>
  </si>
  <si>
    <t>???</t>
  </si>
  <si>
    <t>cavity production</t>
  </si>
  <si>
    <t>Response from STFC regarding ESS</t>
  </si>
  <si>
    <t>Past experiences (i.e. presentation from A. Wheelhouse – STFC) demonstrated that the transfer of processing BCP technology to industry is possible and it takes 3-6 months. We are in a perfect timing for starting discussion with vendors and planning to have them processing/preparing pre-production SSR2 cavities.</t>
  </si>
  <si>
    <t xml:space="preserve">Plasma cleaning is another promising techniques for MP conditioning. A detailed research plan should be elaborated to fully understand the scope of work, phases, schedule and costs. (This is already an action items for P. Berrutti). </t>
  </si>
  <si>
    <t>develop a research plan</t>
  </si>
  <si>
    <t>Rotational BCP looks promising and it’s already in the processing baseline for SSR2. However, several details are not defined, especially for jacketed cavities (i.e. how to maintain temperature below 15C?). Thus, we should consider the option to perform rotational BCP on available spoke cavities (i.e. SSR1 at FNAL, Myrrha at IJCLab?) to validate, with experimental results, the principles. It would also be a benchmark case to support the technology transfer to industries.</t>
  </si>
  <si>
    <t>650 MHz cavity processing plans at Fermilab</t>
  </si>
  <si>
    <t xml:space="preserve">Do you go with cold ep after bulk ep also ? (other than final cold ep), </t>
  </si>
  <si>
    <t>include in processing specifications</t>
  </si>
  <si>
    <t xml:space="preserve">650 processing specification will have a section that will describe requiments for preventing Ti from entering, caps as needed. </t>
  </si>
  <si>
    <t xml:space="preserve">Martina have you done flux expulsion study of 650 MHz cavities?, </t>
  </si>
  <si>
    <t>Saravan, what is the purity of nitrogen that we use for N-doping
We use bottled gas with 99.9999% purity. Bottle is equipped with 'built in purifier' (BIP) from the vendor
So this is actually 4N? I thought we used higher purity
no 99.9999% means 6N purity
Ok so it is higher indeed
I confirm its 99.9999%, 6N, 
yes, Martina higher purity at FNAL. Thanks for info
Do also note that we use not only 6N, but also with BIP. The BIP gas cylinders are certified to lower impurity concentration than 'research grade' 6N. I'll see if I can find the spec sheet online. I have a copy from a few years ago by Saravan K. Chandrasekaran.
Also please note that the cleanliness of the nitrogen lines from the bottle to the furnace chamber play an extremely important role. In the end, the gas can degrade if passed through a dirty line
A method to test the gas quality using the furnace RGA was developed here at Fermilab. . This method was what was used when I was at RRCAT a couple years ago to identify gas issues 
Yes, Saravan using somewhat similar methods of measurement of N2 purity but with an online RGA measurement at various leak levels without closing the bleed valves which allows to measure at complete range of vacuum leaks till 1e-4 torr.</t>
  </si>
  <si>
    <t>LL here "the cleanliness of the nitrogen lines from the bottle to the furnace chamber play an extremely important role. In the end, the gas can degrade if passed through a dirty line
A method to test the gas quality using the furnace RGA was developed here at Fermilab.
May want to specify the purity of the gas. Draft requirment written and once approved will be shared with partners. ED0006434.</t>
  </si>
  <si>
    <t>650 MHz cavity processing plans at RRCAT</t>
  </si>
  <si>
    <t>What is EP current specification
175-225 A/ 18 V
How the current outside these current limits affects EP quality?, 
EP current is a derivative FNAL/Jlab</t>
  </si>
  <si>
    <t xml:space="preserve">Are foils wrapped around the outer diameter of the cavity flange during bake as well?, 
Yes, foils are wrapped around all the flanges during baking, </t>
  </si>
  <si>
    <t xml:space="preserve">NbC can limit N-doping, pre-cleaning &amp; furnace protection.RRCAT/confirmed/commented by JLab
</t>
  </si>
  <si>
    <t>RRCAT/Jlab</t>
  </si>
  <si>
    <t xml:space="preserve">Update processing specifications </t>
  </si>
  <si>
    <t>Coaching vendors on the cavity processing</t>
  </si>
  <si>
    <t xml:space="preserve">Can/has I-V curves in full EP setup, i.e., 5-cell cavity on the bench, been used for EP qualification/process QC?
Yes Grigory. We take at least three I-V scans during each cycle
This provides good indication on process and quality of acid
Be careful to take I-V curve at constant cavity temperature, then keep applied V about 2 V above the start of the plateau 
Thanks. We are following that
</t>
  </si>
  <si>
    <t>Charlie have you notice defects orCAT Eye featured in processed cavities?,</t>
  </si>
  <si>
    <t>cavity manufacturing</t>
  </si>
  <si>
    <t>How was FE reduced for PPU in working with the vendor</t>
  </si>
  <si>
    <t>FNAL -&gt; Jlab communication</t>
  </si>
  <si>
    <t>Incentive bonuses to vendors can help</t>
  </si>
  <si>
    <t>cavity procurement</t>
  </si>
  <si>
    <t>Acquistion plan/PO change</t>
  </si>
  <si>
    <t>Coaching of cavity vendor is important and need dedication and clear idea on what are the requirement for each step of the cavity fabrication – cleaning of EBW is crucial</t>
  </si>
  <si>
    <t>update to processing specification</t>
  </si>
  <si>
    <t>650 MHz cavity processing plans at INFN</t>
  </si>
  <si>
    <t>650 C no polution with Ti IJCLab</t>
  </si>
  <si>
    <t>IJClab</t>
  </si>
  <si>
    <t>FNAL/RRCAT discussion on Ti end can</t>
  </si>
  <si>
    <t>Cathode shape optimization adding donuts shape for increasing surface area helped uniformize removal around the cavity</t>
  </si>
  <si>
    <t>add to processing specifications</t>
  </si>
  <si>
    <t>Few prototypes:Qualification of processes more difficult (Electro polishing and N doping)</t>
  </si>
  <si>
    <t>TBD</t>
  </si>
  <si>
    <t xml:space="preserve">Concerned the 2 preproductions cavities they'll be unable to qualify.  Worried that the 2 cavities will not be enough to get them the experience needed to be confident for the production cavities.  FNAL could identify procedures (maybe Vector) to supply to STFC. </t>
  </si>
  <si>
    <t>Cold EP mandatory after doping to improve quench field and possibly useful during last 10um EP removal during bulk EP</t>
  </si>
  <si>
    <t>Good forum for cross-lab discussions on technical challenges</t>
  </si>
  <si>
    <t>Review communication protocols</t>
  </si>
  <si>
    <t>Lia / Luisella / Allan</t>
  </si>
  <si>
    <t>CAVITY MANUFACTURING Lessons Learnt / Learning from Experience Log</t>
  </si>
  <si>
    <t>What are the issues in achieving required RRR, mechanical properties and grain size? 
Updated high RRR and Nb-Ti Technical specification ?
Who are the qualified vendors today?</t>
  </si>
  <si>
    <t>FNAL presented Latest tech specs ED0371037 Rev E. Needs some finer refinements. ASTM E-92 instead of E-384 , ED0464049 Nb incoming inspection – ASTM B 393-. No discussions on Nb-Ti Specs.</t>
  </si>
  <si>
    <t>Niobium sheet procurement</t>
  </si>
  <si>
    <t xml:space="preserve"> To be discussed in specialist group.</t>
  </si>
  <si>
    <t>Primary niobium properties have large impact on forming, with most focus on isotropy, yield strength and tickness variation (withini sheets, sheet-to-sheet and lot-to-lot)</t>
  </si>
  <si>
    <t>J. Rathke</t>
  </si>
  <si>
    <t>Account and control these material properties before and throughout the process</t>
  </si>
  <si>
    <t>Three qualified vendors: ATI Metals (USA), Tokio Denkai (Japan) and Ningxia ( China) for “Minimum Acceptable” not for  “Desired properties”.</t>
  </si>
  <si>
    <t>On-site inspections at the Nb vendors by the orderers helps reducing number of defective delivered sheets</t>
  </si>
  <si>
    <t>INFN; STFC</t>
  </si>
  <si>
    <t xml:space="preserve">Foresee on-site inspection in the tender to help in ameliorating the final quality of the delivered sheets </t>
  </si>
  <si>
    <t>A Wheelhouse (STFC);
L Monaco (INFN)</t>
  </si>
  <si>
    <t xml:space="preserve">Visual inspection is anyway not enough, most of sheets later failing for scratches or inclusions formerly passed visual inspection. Typical size of defects is below 0.1 mm. </t>
  </si>
  <si>
    <t>Foresee an additional QC check on delivered sheets before usage</t>
  </si>
  <si>
    <t>Vertical vs. horizonthal EBW: pro vs. cons? High Voltage vs Low Voltage EBW machine ?
Where does the inclusions and scratches might come from nowadays? 
Which are the reference procedure for a clean assembly? 
Forming: how to control control profile and thinning? 
Control of component, subassemblies and final cavity length, frequency and Feld Flatness?</t>
  </si>
  <si>
    <t>Both Vertical and horizontal EBW and  HV/ LV machine can work for cavities. Fixed EB gun may lead to higher complexity in toolins and fixtures.</t>
  </si>
  <si>
    <t>Cavity welding</t>
  </si>
  <si>
    <t>M Foley (FNAL);
J Rathke</t>
  </si>
  <si>
    <t>For lower frequency (and thus larger and heavier) cavities EBW should be horizonthal to avoid own-weigth related problems.</t>
  </si>
  <si>
    <t>Evaluate weld-shrinkage with cavity own-weigth in advance</t>
  </si>
  <si>
    <t>EBW chamber vacuum quality is crucial, machine should allow for thorough cleaning and prefer cryopumps. Diffusion pumps could be OK provided that low-vapour pressure oil, water cooled baffle and cryogenic Meisner coils are used.</t>
  </si>
  <si>
    <t>J Rathke</t>
  </si>
  <si>
    <t>Before EBW short etching -&gt; exposure to air after etching shall be minimized. the DESY originated 8 h rule may be conservative but it is well proven.</t>
  </si>
  <si>
    <t>J Rathke; FNAL</t>
  </si>
  <si>
    <t>etching before EBW</t>
  </si>
  <si>
    <t>do the etching, limit the air exposure to air</t>
  </si>
  <si>
    <t>J Rathke;
M Foley (FNAL)</t>
  </si>
  <si>
    <t>For larger cavities the step &amp; recess joint is useful; spatters during EBW are mainly a consequence of not proper cleaning.</t>
  </si>
  <si>
    <t>Subcomponent machining; preparation for EBW</t>
  </si>
  <si>
    <t>Step &amp; recess useful (specially for low frequency cav); cleanliness to avoid sputters</t>
  </si>
  <si>
    <t>Cell shape requirements to be relaxed for larger cells (± 0.5). 3D measurement not always useful -&gt; better usage of CNC template.</t>
  </si>
  <si>
    <t>Subcomponent shape requirements and QC</t>
  </si>
  <si>
    <t>relaxation of tolerances (for larger cells)
usage of CNC template</t>
  </si>
  <si>
    <t xml:space="preserve">M Foley (FNAL) </t>
  </si>
  <si>
    <t>Hydroforming can be used to accommodate thickness variation as well as control profile and thinning as against hard Die/Punch.</t>
  </si>
  <si>
    <t>Subcomponent production</t>
  </si>
  <si>
    <t>none</t>
  </si>
  <si>
    <t>Reference procedure for a clean assembly: rules to be followed (QC) in handling of sub-components and sub-assemblies to control inclusion and scratches.</t>
  </si>
  <si>
    <t>INFN; J Rathke, FNAL</t>
  </si>
  <si>
    <t>Cleanliness is a must, always consider pre-assembly operation in clean room, visual quality control, short etching before EBW and minimize exposure to air</t>
  </si>
  <si>
    <t>L Monaco (INFN);
J Rathke;
M Foley (FNAL)</t>
  </si>
  <si>
    <t>Eddy current scanning: is it still needed?
Which diagnostic during manufacturing? Visuals, Replicas, XRF?
And when in the cycle: after EBW, after treatments?
Which other non-destructive diagnostic?
Is grinding harmful to cavity performances?</t>
  </si>
  <si>
    <t>Eddy-Current scanning effective in reducing risk of defective sheets and of low performance cavities.
Evaluation of costs vs. risks -&gt; depending on labs and cavity requirements, project with large number of high-gradient cavities are expected to benefit more
ECS: available at DESY, at FNAL. Not available at Nb suppliers</t>
  </si>
  <si>
    <t>DESY; INFN; STFC</t>
  </si>
  <si>
    <t>Acceptance of niobium sheets</t>
  </si>
  <si>
    <t>Foreseen evaluation of costs vs. risks at an early stage</t>
  </si>
  <si>
    <t xml:space="preserve">A Wheelhouse (STFC);
L Monaco (INFN);
D Reschke (DESY) </t>
  </si>
  <si>
    <t>Ultrasonic Tomography is a valuable alternative to eddy-current scanning technique, preferable for sheets larger than 500x500 mm and because is already available at some niobium companies</t>
  </si>
  <si>
    <t>To be discussed in a specialist group to assess UT vs. ECS effectiveness in detecting typical problematic features</t>
  </si>
  <si>
    <t>L. Ristori (FNAL)</t>
  </si>
  <si>
    <t>Inner visual inspection after EBW of the cavity  used for check if full-penetration is reached. Defects (like sputters) can be highlighted and removed by proper local grinding at this stage</t>
  </si>
  <si>
    <t>INFN; J Rathke; FNAL</t>
  </si>
  <si>
    <t>Foresee usage of Inner Visual inspection after EBW mainly to check if full penetration reached; They can be used to find defects</t>
  </si>
  <si>
    <t>L Monaco (INFN);
J. Rathke;
M Foley (FNAL)</t>
  </si>
  <si>
    <t>Inner visual inspection after bulk etching: useful to identify defects (inclusion, scratches) that can be partially removed by local grinding
Drawback -&gt; be careful on the interpretation of visual inspection!</t>
  </si>
  <si>
    <t>INFN; FNAL</t>
  </si>
  <si>
    <t>Cavity bulk etching</t>
  </si>
  <si>
    <t>Always perform visual inspection since if defect is found it can be removed at this stage. Train properly on spotted defects, it's typical to see many more features than expected.</t>
  </si>
  <si>
    <t>L Monaco (INFN);
L Ristori (FNAL)</t>
  </si>
  <si>
    <t>Make sure that grinding is performed with compliant tooling as per LCLS-II experience. Global grinding with non-compliant tooling was found which could smear rather than remove metallic inclusions embedded in the niobium parts.</t>
  </si>
  <si>
    <t>Cavity welding post-process</t>
  </si>
  <si>
    <t>G Eremeev (FNAL)</t>
  </si>
  <si>
    <t>Global vs local grinding: to be done strictly following the contractual requests. With global grinding the risk remains of smearing instead of removing inclusions.</t>
  </si>
  <si>
    <t>Cross-check that contract is preperly appled and generally prefer local grinding altough global grinding might look better visually</t>
  </si>
  <si>
    <t xml:space="preserve">G Eremeev (FNAL) </t>
  </si>
  <si>
    <t>Not invasive diagnostic can be replicas; X-ray fluorescence under development.</t>
  </si>
  <si>
    <t>FNAL; INFN</t>
  </si>
  <si>
    <t>Cavity surface inspection</t>
  </si>
  <si>
    <t>Replica can be used for defect investigation; X-ray fluorescence a possible investigation technique to spot inclusions made of foreign materials.</t>
  </si>
  <si>
    <t>G Eremeev (FNAL);
L Ristori (FNAL);
M Bertucci (INFN)</t>
  </si>
  <si>
    <t>How challenging are requirements for vendor?
How integration qualification is performed?
Cavity inner volume during integration: vacuum or not?
How to control of cavity frequency and prevent field-flatness degradation?</t>
  </si>
  <si>
    <t>Jacketing is still generally done on open cavities and usually with no Field-Flatness (FF) monitoring during the process. But having few FF measurements at the crucial steps of the jacketing process is highly recommended.</t>
  </si>
  <si>
    <t>All (except STFC)</t>
  </si>
  <si>
    <t>jacketing process</t>
  </si>
  <si>
    <t>Foresee FF control steps in the jacketing process since the beginning. Whenever direct measurement by bead-pulling tecnique is not applicable the FF degradation could be evaluated by modes frequency shift.</t>
  </si>
  <si>
    <t>All (except SFTC)</t>
  </si>
  <si>
    <t>Jacketing with closed cavity with FMS system (done for ESS high beta cavities): before jacketing cavity  tuned to FF 97-98%, after jacketing no degradation of the final FF. FF measurement even during jacketing. jacketing is done on closed cavity (final etching already done)</t>
  </si>
  <si>
    <t>M Ellis (STFC)</t>
  </si>
  <si>
    <t>The most widely recognized cause of FF degradation during jacketing is an incorrectly handled weld shrinkage and/or large heat deposited</t>
  </si>
  <si>
    <t>STFC; INFN; FNAL</t>
  </si>
  <si>
    <t>jacketing welding</t>
  </si>
  <si>
    <t>This can be solved dividing welding process in two or more steps and slowing or cutting (tack-welding) the final TIG sequence step that is generally responsible for cavity deformation.</t>
  </si>
  <si>
    <t xml:space="preserve">A second possible causes of FF degradation during jacketing might be originating from design itself </t>
  </si>
  <si>
    <t>Detailed study available of FF degradation by studying the frequency shifts done on Myrrha single spoke cavities</t>
  </si>
  <si>
    <t>IJC</t>
  </si>
  <si>
    <t>G Olivier (IJC)</t>
  </si>
  <si>
    <t>Strong recommendation to specify mechanical references to be transferred based on dimensions issued from milled parts (accuracy and reproducibility)</t>
  </si>
  <si>
    <t>Series cavity production</t>
  </si>
  <si>
    <t>V Hennion (CEA)</t>
  </si>
  <si>
    <t xml:space="preserve">Has been External Quality Control (Additional QA/QC asked by orderers) applied?
How to successfully transfer and fulfill required specifications?
How to transfer cavity geometry reference frame from manufacturing to string assembly? (impact on production cycle, open vs close cavity, etc.)
</t>
  </si>
  <si>
    <t>Vendor QA plans must be prepared at the starting stage and reviewed prior to award contracts. Feedback from vendors are used to improve QA</t>
  </si>
  <si>
    <t>Cavity production procurement</t>
  </si>
  <si>
    <t>Require and review vendor QA plans before awarding contracts</t>
  </si>
  <si>
    <t>M Luedke (FNAL);
T DiGrazia (FNAL)</t>
  </si>
  <si>
    <t>Manufacturing Inspection Plan (MIP): decide where in the production cycle are hold/witness/review/notification points (also with vendor feedback)</t>
  </si>
  <si>
    <t>early and clearly define H/W/R/N points, vendor feedback is important</t>
  </si>
  <si>
    <t>prototype phase: necessary to define clearly final requirements (especially for interfaces)</t>
  </si>
  <si>
    <t>CEA; STFC; INFN</t>
  </si>
  <si>
    <t>Invest on prototype phase for debugging the production process (and QC) and clearly define the interfaces. No R&amp;D during industrial production to limit delays!</t>
  </si>
  <si>
    <t>V Hennion (CEA);
M Ellis (STFC);
L Monaco (INFN)</t>
  </si>
  <si>
    <t>In large projects with different partners, managing of interfaces is one critical issue</t>
  </si>
  <si>
    <t>CEA; INFN</t>
  </si>
  <si>
    <t>clear definition of interfaces, measurements (reference system), data communication (fastly comparable between labs), QC, etc.</t>
  </si>
  <si>
    <t>V Hennion (CEA);
L Monaco (INFN)</t>
  </si>
  <si>
    <t>In order to improve QC/QA (interfaces), independent checks of measurement validation in different sites resulted useful</t>
  </si>
  <si>
    <t>C Clouè (CEA);
L Monaco (INFN)</t>
  </si>
  <si>
    <t>Managing of NCR must be fast, especially the ones relative to interfaces/performances</t>
  </si>
  <si>
    <t>Improve the communication between partners (especially for NCR impacting the interfaces) and agree upon a faster response time for high priority communications</t>
  </si>
  <si>
    <t xml:space="preserve">V Hennion (CEA);
C Clouè (CEA);
M Ellis (STFC);
L Monaco (INFN) </t>
  </si>
  <si>
    <t xml:space="preserve">An on-line analysis of subcomponent and cavities main parameters has been an extremely valuable tool for improving action at the industries at ESS;
be aware that the cavity production cycle is long (3-4 months) and feedback can arrive too late (if number of produced cavities is limited) </t>
  </si>
  <si>
    <t>STFC; INFN</t>
  </si>
  <si>
    <t>M Ellis (STFC);
L Monaco (INFN)</t>
  </si>
  <si>
    <t>Volume and quantity if documents that are generated and stored during the series productions can be surprisingly high. STFC reported about 11500 shared docs for 88 cavities and similar numbers from INFN</t>
  </si>
  <si>
    <t>In order to successfully transfer and fullfill specs it's useful to identify those tolerances that can be relaxed and to make use of dies or dummies to quicly evaluate the impact of deviations or errors</t>
  </si>
  <si>
    <t>All QC tests must still be done in the correct order &amp; sequence in general, but the transfer and approval of documents sometimes lagging behind cavity progress. This is tolerated for a series production for practical reasons but it's still at vendor's risk.</t>
  </si>
  <si>
    <t>STFC, INFN</t>
  </si>
  <si>
    <t>RF POWER COUPLERS Lessons Learnt / Learning from Experience Log</t>
  </si>
  <si>
    <t>Design studies on SSR1_SSR2 power couplers - Simulation challenges and issues</t>
  </si>
  <si>
    <t>Organization Identifying The Learning Point</t>
  </si>
  <si>
    <t>Current design of 325 MHz and 650MHz couplers is a combination of lessons learned from both of their prototyping experiences. 
This allowed to make similar design choices and to take benefit to solve technical problems for both coupler types</t>
  </si>
  <si>
    <t xml:space="preserve">Simulation tools allow to obtain accurate RF, thermal and mechanical stress results. However, antenna vibration due to the air cooling flow is determined experimentally. Experimental measurements set-up will be used for that purpose. </t>
  </si>
  <si>
    <t>DAE; IJCLAB</t>
  </si>
  <si>
    <t>An experimental set is used to perform antenna vibration measurements</t>
  </si>
  <si>
    <t xml:space="preserve">Several companies faced brazing problems with the SSR and HB coupler window type due to the short copper sleeve. The few companies succeeded but give no feedback on how to avoid problem </t>
  </si>
  <si>
    <t>The successfully brazed window were RF power tested</t>
  </si>
  <si>
    <t>This brazing difficulty should be taken into account when choosing the manufacturer.</t>
  </si>
  <si>
    <t>Solyak; Kazakov</t>
  </si>
  <si>
    <t>Sounds like a LL exists but either isn't known or doesn't want to be shared</t>
  </si>
  <si>
    <t>Arc detector protection on couplers is useful in case of new event generation arcs (air side) or lights (vacuum side). However, there is possibility to have  "false" signals due to the influence of the gamma ray in the accelerator tunnel.</t>
  </si>
  <si>
    <t>CEA, DESY</t>
  </si>
  <si>
    <t>FNAL has already removed the arc detector from the SSR couplers  instrumentation box as no arc was seen for all the tests</t>
  </si>
  <si>
    <t>To think about advantages and disadvantages of the use of arc detectors on the PIP-II couplers</t>
  </si>
  <si>
    <t>The heat load measurement performed on the cold tests (FNAL coupler Horizontal test) need to be more accurate.</t>
  </si>
  <si>
    <t>CEA/FNAL</t>
  </si>
  <si>
    <t>adapted measurement setup</t>
  </si>
  <si>
    <t>Design studies on LB650 &amp; HB650 power couplers - Simulation challenges and issues</t>
  </si>
  <si>
    <t>Narrow waveguide transition of the HB650 couplers originated excessive heating on this part. Larger wave guide with standard dimensions solves the problem.</t>
  </si>
  <si>
    <t>The design was changed nad WR1150 waveguide dimentions are used currently</t>
  </si>
  <si>
    <t>Both EM shielded coupler design and the conventional copper plated designs were tested successfully. Despite the lower calculated heat load of the first design, the second design more standard and more easy to clean was adopted</t>
  </si>
  <si>
    <t>Discussion about the need of making TiN deposition before or after brasing. It is done with both ways in industry. However, discussion group is concerned about TiN degradation by the brazing process</t>
  </si>
  <si>
    <t>Comparative analysis of PIP-II to the designs used in different facilities worldwide</t>
  </si>
  <si>
    <t>For SSR2 coupler we found solution without copper coating. For potetial upgarde reasons and need of less brazing processes, the Cu coated coupler version was chosen</t>
  </si>
  <si>
    <t>Cold part coupler cooling of HB650 couplers is made by straps. However, ESS couplers are actively cooled with GHe. HB 650 coupler cooling could not be adjusted but more simple and effective.</t>
  </si>
  <si>
    <t>RF power tests performed at FNAL were sucesseful without use of TiN coating on ceramics.</t>
  </si>
  <si>
    <t>Design considerations for assembly operations and integration needs</t>
  </si>
  <si>
    <t>Diamond seal around the ceramic is not a good idea. Use conflat instead.</t>
  </si>
  <si>
    <t>DESY experience feedbak was considered to us CF gaskests to assembble the window</t>
  </si>
  <si>
    <t>Do we have concensus on this assessment?</t>
  </si>
  <si>
    <t>Lesson from LCLS-2: threaded connection between warm and cold inner conductor works fine.</t>
  </si>
  <si>
    <t>Lesson from LCLS-2: better to use stainless steel bellows (copper coated)</t>
  </si>
  <si>
    <t>Solyak; Kazakov; Pronitchev</t>
  </si>
  <si>
    <t>Pronitchev, Premo</t>
  </si>
  <si>
    <t>Manufacturing of PIP-II high power couplers - Experience feedback</t>
  </si>
  <si>
    <t>RFQ Couplers: A ceramic with no controlled TiN coating thickness became conductive: impossible to apply the bias. Conductivity disappeared after window opening to air + Ceramic color change. Transformation of TiN is suspected  but no further investigations</t>
  </si>
  <si>
    <t xml:space="preserve">
If investigation is no more possible, a detailed description of the problem and the most likely causes should be made and documented. This will be necessary for further analysis if this problem recurs.</t>
  </si>
  <si>
    <t>Kazakov</t>
  </si>
  <si>
    <t>Anything necessary to further this issue?  Needs follow-up with Solyak or Kazakov</t>
  </si>
  <si>
    <t>RFQ couplers:Mega industries ceramic windows manufacturing wasn't a success ==&gt; delays and 2 ceramics broken during operation.</t>
  </si>
  <si>
    <t>Design of a new window with replaceable ceramics</t>
  </si>
  <si>
    <t>x?</t>
  </si>
  <si>
    <t>Include only if root causes identified</t>
  </si>
  <si>
    <t>SSR1 Couplers: Omley Company produced 3 ceramics. The brazing quatily was poor but the RF power tests were successful.</t>
  </si>
  <si>
    <t>CPI company was chosen to produce the ceramics.</t>
  </si>
  <si>
    <r>
      <t xml:space="preserve">?? No good knowhow related to the qualification of brazing quality in labs. </t>
    </r>
    <r>
      <rPr>
        <sz val="11"/>
        <color theme="9"/>
        <rFont val="Calibri"/>
        <family val="2"/>
        <scheme val="minor"/>
      </rPr>
      <t xml:space="preserve">A genral recommendation will be : identify brazing expert in the lab (if any), to help for a better quaification of the brazing. Here, the RF test was ok, but what about the reability of the coupler during its long life cycle. </t>
    </r>
  </si>
  <si>
    <t>"Manager"</t>
  </si>
  <si>
    <t>Not sure if LL exists here or not</t>
  </si>
  <si>
    <t>SSR1 Couplers: CPI produced 10 ceramics. One of them broken during 20kW full reflction test ==&gt; over heating is suspected : high oxidation</t>
  </si>
  <si>
    <t xml:space="preserve">Analysis are not always easy but it is recommended to trace all incidents on the ceramics: Informations about the ceramic, the anomalies (if any), the experimental conditions, the most likely reason of the failure </t>
  </si>
  <si>
    <t>Coupler group</t>
  </si>
  <si>
    <t>What caused the one failure?  Potential issue?</t>
  </si>
  <si>
    <t>650 MHz Couplers: experience feedback ==&gt; choice of company having good brazing knowhow for RF UHV components.</t>
  </si>
  <si>
    <t>Lesson: at some point a leak was observed in the horizontal position after checking with no problems in vertical. Always check in the operating position.</t>
  </si>
  <si>
    <t>Make sur that tests reproduce the operation conditions</t>
  </si>
  <si>
    <t>Kazakov, premo</t>
  </si>
  <si>
    <t>On going manufacturing of PIP-II high power couplers</t>
  </si>
  <si>
    <t>Manufacturer need to leak check each barazing step to control the process</t>
  </si>
  <si>
    <t>Finishing surafaces: No Bead blasting, No scotch bright, Ok for Molybden wool, to avoid silica powder for ceramic cleaning.</t>
  </si>
  <si>
    <t>FNAL, IJC Lab, CEA</t>
  </si>
  <si>
    <t>Exchange of experience feedback and techniques to cut the window appropriately for the analysis.</t>
  </si>
  <si>
    <t>Solyak</t>
  </si>
  <si>
    <t>(Cavity+ coupler) failure analysis is needed : how to proceed in case of failure or signs of degradation?</t>
  </si>
  <si>
    <t>Project risk management</t>
  </si>
  <si>
    <t>704MHz ESS Power couplers manufacturing experience feedback (Cancelled)</t>
  </si>
  <si>
    <t>PIP-II Power couplers qualifications and acceptance tests</t>
  </si>
  <si>
    <t>Lesson: we studied the possibility of having all-copper bellows but discarded this option due to the fear that copper will become annealed and too soft after brazing to the pipe.</t>
  </si>
  <si>
    <t xml:space="preserve">Incoming inspection will be governed by a Vector traveler which will be developed prior to receipt of couplers.Currently, productin follow up by travelling to the manufacturer primises (Japan) is not possible due to Covid 19. </t>
  </si>
  <si>
    <t>Kick off meeting with Canon, soon.</t>
  </si>
  <si>
    <t>When possible to control production on manufacturer site as often as possible</t>
  </si>
  <si>
    <t>QA/QC plan similar to LCLS-II</t>
  </si>
  <si>
    <t>Details of controls will be discussed with the vendor after the kick off meeting</t>
  </si>
  <si>
    <t xml:space="preserve">The Couplers will be cleaned by the vendor and recieved ready for RF power test. </t>
  </si>
  <si>
    <t>The samples characterization was not presented but described in the specs.</t>
  </si>
  <si>
    <t>DAE  interrest on cleaning procedures and facilities</t>
  </si>
  <si>
    <t>The couplers will pass RGA scan in the vendor premises and additional leak checks at Fermilab</t>
  </si>
  <si>
    <t xml:space="preserve">Transfer the thernical infomation to the laboratory in charge of the assembly of the coupler on cavities.  </t>
  </si>
  <si>
    <t>Cleaning and RF power test performances needs for Power couplers</t>
  </si>
  <si>
    <t xml:space="preserve">Detailed cleaning procedure was explained by IJCLab presentation inducing a lot of interest from the DAE participants </t>
  </si>
  <si>
    <t>Experience Feedback</t>
  </si>
  <si>
    <t>Explanaition of the RF conditioning process and examples of coupler behavior and diagnistics signals</t>
  </si>
  <si>
    <t>Report of the measurements and interlocks to make RF conditioning safe</t>
  </si>
  <si>
    <t>The "exhaustive" RF conditiong of couplers before cryomodule integration is very important to guaranty a safe operation and save time. Conditioning of couplers only on cryomodule is not a good option: very long (no possible baking), limited (only to possible reflection phases) and could degradate the cavity performances in case of problem.</t>
  </si>
  <si>
    <t>To consider the experience feedback related to the importance of RF conditioning before assembly on cavity.</t>
  </si>
  <si>
    <t>At XFEL, we learned that controlled strorage of the couplers is very important. Re-conditioning them on the cryomodule will take only few hours.  Also, always do warm conditioning of coupler on cryomodule before cold conditioning to not contaminate the cavity.</t>
  </si>
  <si>
    <t>PIP-II power couplers cleaning and RT RF power tests</t>
  </si>
  <si>
    <t>Coupler storage after RF conditioning in proper conditions (Pure N2 or vacuum) keeps the effect of conditioning several months an even for one year</t>
  </si>
  <si>
    <t>RF test with bias is rapid. +4.5 KV is required currently.</t>
  </si>
  <si>
    <t xml:space="preserve">HP processing without bias is successfully demonstrated and it takes 30 hours. </t>
  </si>
  <si>
    <t>Use Magnet to detect multipacting location</t>
  </si>
  <si>
    <t>DESY/CEA</t>
  </si>
  <si>
    <t>Lesson from XFEL: shortest pulse and highest power conditioning is the most effective as it creates plasma at the right spot</t>
  </si>
  <si>
    <t>Include in LL log only if Fermilab/Partners don't currently incorporate as part of conditioning strategy</t>
  </si>
  <si>
    <t xml:space="preserve">A new RF test box for the 650 MHz couplers is manufactured and designed allowing capacitive testing of the couplers. This allows safer and cleaner test condictions. The RF measurements on test box agree with the calculation results.  </t>
  </si>
  <si>
    <t>650 MHz PIPI-II couplers RF power tests at FNAL are based on SW mode with arbitrary reflection phases and use of a reflector to reach the needed maximum power using a 30 KW CW RF source</t>
  </si>
  <si>
    <t>Not sure if this is info only or a LL</t>
  </si>
  <si>
    <t>The design of the waveguide transition of the 650 MHz couplers was changed to overcome heating problem of that part during RF tests.</t>
  </si>
  <si>
    <t>Indian Power couplers activities:  Coupler test bench and manufacturing experience</t>
  </si>
  <si>
    <t>Some procurement difficulties are encountered and could potentially be solved thanks to the collaboration</t>
  </si>
  <si>
    <t>A 325 MHz testing bench based on travelling wave resonant ring is developed and successfully tested allowing at least 10 dB gain. The design principle can be applied to 650 MHz frequency.</t>
  </si>
  <si>
    <t>Development of key technologies for Power Coupler manufacturing - experiences and challenges</t>
  </si>
  <si>
    <t>316 LN steel: small quantities are often not available to buy</t>
  </si>
  <si>
    <t xml:space="preserve">Flange material has to be forged (to be cavity free) – after H2 outgassing at 950 °C, sealing knifes is still hard, </t>
  </si>
  <si>
    <t>H2 degassing of steel is always advantageous in UHV systems, a common practice is hydrogen degassing at  1000°C</t>
  </si>
  <si>
    <t>OFHC copper: Forged ==&gt; no leaks after machining</t>
  </si>
  <si>
    <t xml:space="preserve">Successful FPC design uses modular approach, standard materials (steel, copper, ceramics etc.), standard sizes (tubes, bellows, flanges) and standard manufacturing techniques (welding, brazing, plating etc.).
</t>
  </si>
  <si>
    <t>Classic well known techniques are being developed as well – with some of them sometimes needing re-inventing – copper plating is an example</t>
  </si>
  <si>
    <t>Cleaning, handling and storage play important role in FPC manufacturing process.</t>
  </si>
  <si>
    <t>New ceramic developments…</t>
  </si>
  <si>
    <t>Window breakdown due to accumulation of charges because of the direct line of sight for the beam</t>
  </si>
  <si>
    <r>
      <rPr>
        <sz val="11"/>
        <color theme="9"/>
        <rFont val="Calibri"/>
        <family val="2"/>
        <scheme val="minor"/>
      </rPr>
      <t>Investigate the possibility of</t>
    </r>
    <r>
      <rPr>
        <sz val="11"/>
        <color rgb="FF44546A"/>
        <rFont val="Calibri"/>
        <family val="2"/>
        <scheme val="minor"/>
      </rPr>
      <t xml:space="preserve"> using a conductive ceramic that avoids the need for complicated geometry and/or surface coatings</t>
    </r>
  </si>
  <si>
    <t>Euclid TECHLABS in collaboration with JLab, Fermilab, Brookhaven, CERN</t>
  </si>
  <si>
    <t>Use of MgTi for conductive ceramic and optemization of electrical and microwave properties using sintering process</t>
  </si>
  <si>
    <t>Euclid</t>
  </si>
  <si>
    <t>JLab, Fermilab, Brookhaven, CERN</t>
  </si>
  <si>
    <t>Conductivity 100-1000x that of conventional ceramics and loss tangent 10E-5 – 10E-4 in the 100 MHz – 10 GHz range</t>
  </si>
  <si>
    <t>not sure if LL or not</t>
  </si>
  <si>
    <t>Cu-Ag brazing can be used for the MgTi conductive ceramic</t>
  </si>
  <si>
    <t>Manufacturing of a PIP-II like window. RF power test is planned in December 2020</t>
  </si>
  <si>
    <t>sounds like if successful could be a LL</t>
  </si>
  <si>
    <t>LCLS II power coupler manufacturing feedback</t>
  </si>
  <si>
    <t>Lesson: make sure to plan enough parts in circulation between the lab and the vendor. Not having enough of these parts caused major delays and costs.</t>
  </si>
  <si>
    <t>Lesson: make sure to have enough storage in case the usage of couplers does not catch up with the delivery from the vendor.</t>
  </si>
  <si>
    <t>Specialized component storage req'd.</t>
  </si>
  <si>
    <t>From the vendor side, there were no issues with the 3.9 GHz fabrication, and only small issues with 1.3 GHz. The issues were oxidation and poor cleanliness of the delivered components.</t>
  </si>
  <si>
    <t>Lesson: forbid the vendor from using bead blasting and scotch brite to clean plating imperfections.</t>
  </si>
  <si>
    <t xml:space="preserve">XFEL large scale power coupler manufacturing feedback </t>
  </si>
  <si>
    <t>Copper plating quality was by far the most critical process. We needed to use an endoscope and identify critical areas to look at.</t>
  </si>
  <si>
    <t>Dark layer in cold ceramic window was observed. This is because some ceramics were handeled without gloves.</t>
  </si>
  <si>
    <t>We observed overheating due to a loose screw connection in the inner conductor - make sure of good tightening when RF contact is needed</t>
  </si>
  <si>
    <t xml:space="preserve">We learned that the end of the mass production could be as critical as the ramp-up phase, as the manufacturer tries to recover the defected parts </t>
  </si>
  <si>
    <t>Hot topics (open discussion): Fermilab to choose a list of questions or technical aspects that need to be discussed more deeply</t>
  </si>
  <si>
    <t xml:space="preserve">Loss tangent varies marginally with coating thickness (1.2e-5 to 1.4e-5)          </t>
  </si>
  <si>
    <t xml:space="preserve">Optimal value seems to be 5-20 nm. </t>
  </si>
  <si>
    <t>CEA/DESY</t>
  </si>
  <si>
    <t>Color is a good indication ( but it is qualitative indication of thickness measurement)</t>
  </si>
  <si>
    <t>IJCLab/DESY</t>
  </si>
  <si>
    <t>Should have some quantitative measurement  of thickness over the entire surface (validation phase)</t>
  </si>
  <si>
    <t xml:space="preserve">Duration of coating process is indirect method of thickness measurement ( eg. We have a quartz sample which also gets coated along with the ceramic. Frequency change of quartz has to be calibrated.)
</t>
  </si>
  <si>
    <t xml:space="preserve">Fermilab asks if TiN could be avoided if conditioning is successful with HV bias. CEA/DESY/IJCLAB: TiN coating allow to decrease the SEY resulting in more reliable RF Power Coupler?
</t>
  </si>
  <si>
    <t>The analysis of the risks associated with not using TiN on ceramics must be based on experimental data, statistics and laboratory feedback.</t>
  </si>
  <si>
    <t>Solyak, Kazakov</t>
  </si>
  <si>
    <t>Include as part of future coating-specific meeting</t>
  </si>
  <si>
    <t>To define the the copper plating acceptance creteria</t>
  </si>
  <si>
    <t>Do not over heat copper plating. Temperature exceeding the ranges of ~400°C may degrade the plating</t>
  </si>
  <si>
    <t xml:space="preserve">XFEL and LCLS-II have good experience with copper plating, this knowhow should be used as reference for the other projects
</t>
  </si>
  <si>
    <t>CEA/IJCLab/DESY/FNAL</t>
  </si>
  <si>
    <t>Use personal or published references when communicating or documenting processes.</t>
  </si>
  <si>
    <t>RF Power Coupler conditioning starting with short pulses and preceded by in-situ baking seems to be the most efficient way</t>
  </si>
  <si>
    <t>This decision must be based on strong arguments: experimental data, risk analysis and experience feedback concerning the operation of the accelerator.</t>
  </si>
  <si>
    <t>Already conditioned coupler need reprocessing on cryomodule for typically few hours if coupler is stored in good condition</t>
  </si>
  <si>
    <t>REQUIREMENTS AND INTERFACE MANAGEMENT  Lessons Learnt / Learning from Experience Log</t>
  </si>
  <si>
    <t>PIP-II Management Requirements Process</t>
  </si>
  <si>
    <t>PIP-II Interface Management Process</t>
  </si>
  <si>
    <t>Structured Discussion of PIP-II Requirements and Interfaces (R&amp;I) Management Process</t>
  </si>
  <si>
    <t>A formal interface review prior to PRR or other major handoff is critical to ensure all stakeholders are involved and agree to interfaces prior to any fabrication.</t>
  </si>
  <si>
    <t>Thomas Page</t>
  </si>
  <si>
    <t>Consistent collaboration and communication between all Partners is critical for the agreement of requirements, interfaces and the development of acceptance criteria.</t>
  </si>
  <si>
    <t>Purushottam Shrivastava (RRCAT)</t>
  </si>
  <si>
    <t>Experience from ESS</t>
  </si>
  <si>
    <t>Optimizing tolerances/requirements during collaboration meetings and implementing a flexible change conrol process in advance of final design would have alleviated significant effort towards NCR resolutions.</t>
  </si>
  <si>
    <t>UKRI/STFC</t>
  </si>
  <si>
    <t>Alan Wheelhouse (UKRI/STFC)</t>
  </si>
  <si>
    <t>Requirements reviews?</t>
  </si>
  <si>
    <t>Ensure that Lessons learned from prototypes are shared with all partners.</t>
  </si>
  <si>
    <t>Early engagement with industry is critical for development and evaluation of process and capabilities</t>
  </si>
  <si>
    <t>Identify verification processes to ensure best practices and techniques are implemented.</t>
  </si>
  <si>
    <t>Experience from XFEL</t>
  </si>
  <si>
    <t>Provide opportunity to optimize tolerances/requirements after pre-production qualification efforts are completed.</t>
  </si>
  <si>
    <t>Hans Weise (DESY)</t>
  </si>
  <si>
    <t>Technical interfaces were defined relatively early, approximately 2-3 years prior to Procurement.  10 workshops were conducted to bring experts together to finalize these details.</t>
  </si>
  <si>
    <t>CAD integration was essential for proper interpretation of interfaces.</t>
  </si>
  <si>
    <t>Communication and Collaboration is key, regardless of method for managing requirements and interfaces.</t>
  </si>
  <si>
    <t>Experience from CERN</t>
  </si>
  <si>
    <t>Essential to have a pre-series which was almost identifical to production items.</t>
  </si>
  <si>
    <t>Define FRS's at a high level, avoiding references to technical documents that may change frequently (expected to evolve).  FRS's should be relatively stable.</t>
  </si>
  <si>
    <t>Leonardo Ristori (FNAL), Thomas Page (FNAL)</t>
  </si>
  <si>
    <t>A portion of ICDs need to be version controlled, but not all of them.  Want to avoid re-approval between institutions which takes significant effort.</t>
  </si>
  <si>
    <t>Don't take for granted of components in 3D model that are being delivered to exist in the receiving institution.</t>
  </si>
  <si>
    <t>Requires direct communication between technical counterparts to determine if data exchange on this level is necessary.</t>
  </si>
  <si>
    <t>Use prototypes to practice how NCR's will be dealt with &amp; resolve agreements.  This will help decisions on whether to deal with X# of NCR's or modify requirements/specifications.</t>
  </si>
  <si>
    <t xml:space="preserve">Execute NCR process on prototypes.  Perform at each institution to work out the 'bugs'. </t>
  </si>
  <si>
    <t>Ensure calibrations and verification procedures are consistent &amp; obtain agreement on how measurements are done, which are completed or skipped, and which are simply simulated.</t>
  </si>
  <si>
    <t>Standard practices document should be included as part of the L2 system QC planning.</t>
  </si>
  <si>
    <t>CRYOGENICS SYSTEMS Lessons Learnt / Learning from Experience Log</t>
  </si>
  <si>
    <t xml:space="preserve">Design status &amp; development of PIP-II Cryogenic Distribution System </t>
  </si>
  <si>
    <t>Cryoplant integration process design</t>
  </si>
  <si>
    <t>Cryoplant integration technical design</t>
  </si>
  <si>
    <t>CDS design capacity and requirements</t>
  </si>
  <si>
    <t>Cryogenic Distribution System operating modes</t>
  </si>
  <si>
    <t xml:space="preserve">What happens if CM JT HX fouling occurs?
 - Warmup CM cavity string to remove HX contamination if performance degrades
</t>
  </si>
  <si>
    <t xml:space="preserve">Can a few (~ 3) CM operate at 2 K while the rest of the Linac is at 4.5 K?
-Yes. CP has heater capacity to offset 2 K load
-Outside of commissioning does not seem practical
-May be difficult to operate this way in practice
</t>
  </si>
  <si>
    <t xml:space="preserve">Can controlled cooldown be achieved without mixing? Is mixing chamber needed?
-Cannot actively regulate temperature without mixing 
-May be possible, less certainty &amp; slower rate 
-PIP2IT CDS provides mixing of flows successfully without a dedicated mixing chamber.
</t>
  </si>
  <si>
    <t xml:space="preserve">Is 2 K required mass flow capacity achievable?
-CDS 2 K mass flow is limited by ∆p budget to CP cold comp. suction =&gt; 4.3 mbar
-CDS currently designed for &gt; 10% overcapacity
</t>
  </si>
  <si>
    <t xml:space="preserve">CDS Pressure safety relief sizing methodology: trapped volumes, operational scenarios, failure scenarios, and vacuum reliefs </t>
  </si>
  <si>
    <t xml:space="preserve">Are PIP-II CDS loss of vacuum heat loads higher than ‘standards’ from literature?
- Heat loads result from choked air flow ingress due to vacuum orifice failure to atmosphere =&gt; maximum possible heat load (i.e. conservative).
CM 2 K reliefs =&gt; PIP-II has unique cavity geometry (large SA relative to LHe volume)
Beam vac. failure not directly reflected in literature  determined by air ingress
CDS reliefs =&gt;TL geometry similar to literature published system designs
Insulating vac. failure reflected in literature  air ingress should not exceed published values
</t>
  </si>
  <si>
    <t>Helium reliefs at sub-critical set pressures. 
Should sizing follow critical relief properties or saturation properties, based on CODE requirements? 
-Helium relief sizing for sub-critical pressure is uncommon due to low helium critical pressure.
-Always follow the CODE. At lower pressures near saturation, important to confirm fluid properties: both CODE guidance and liquid vs. vapor properties</t>
  </si>
  <si>
    <t>This may not be a recordable LL, but WG chair should be asked.</t>
  </si>
  <si>
    <t>CDS Pressure safety relief sizing Direct Integration Method; CM 2 K relief sizing methodology</t>
  </si>
  <si>
    <t>ESS design solutions for CDS transfer lines and cryogenic vessel supports</t>
  </si>
  <si>
    <t xml:space="preserve">LCLS-II supports allow +/- 25mm adjustment in all three axes
ESS supports allow +/- 35 mm lateral adjustment &amp; +/- 45 mm vertical adjustment
ESS anchors designed for alternate hole patterns in the Tunnel. 
Any limits on # holes drilled per anchor?
- No issues. Anchors are relatively small ~M16 &amp; ~2 cm clearance hole
</t>
  </si>
  <si>
    <t xml:space="preserve">To prevent interference of support anchors with high density of metal concrete reinforcing metal rebars  design alternate hole patterns into the anchor pads to allow for multiple possible anchoring positions. 
ESS was able to utilize this approach to easily install CDS Tunnel transfer-line modules, without redesign of anchoring scheme and avoid embedded rebar
</t>
  </si>
  <si>
    <t>WUST</t>
  </si>
  <si>
    <t>WUST/FNAL</t>
  </si>
  <si>
    <t>Include in the design of external supports</t>
  </si>
  <si>
    <t>Design feature to be incorporated for PIP-II</t>
  </si>
  <si>
    <t>LCLS-II design solutions for CDS transfer lines and cryogenic vessel supports</t>
  </si>
  <si>
    <t>Thermalization of thermal shields, proposed and proven solutions of thermal connections between steel and aluminium/copper - experiences and best practices</t>
  </si>
  <si>
    <t>Thermal intercepts at XFEL CDS test stand TL did not allow ‘hot work</t>
  </si>
  <si>
    <t xml:space="preserve">Poor thermal contact between Cu &amp; SS surfaces reduced heat transfer from theory &gt; 50%
Increase surface contact
epoxy/resin bond or grease surfaces
QC clamping pressure between surfaces
QC surface finish requirements for mating surfaces
</t>
  </si>
  <si>
    <t>Include in the design of thermal intercepts</t>
  </si>
  <si>
    <t>Include in the design of PIP-II</t>
  </si>
  <si>
    <t>Stress and flexibility of bayonets, control valves, and supports</t>
  </si>
  <si>
    <t xml:space="preserve">Allowable lateral deflection of control valves G10 stems expected to be comparable to those with steel stems, per manufacturer, but published specification data is currently available. Request formal documentation from vendor prior to fabrication.
</t>
  </si>
  <si>
    <t>Confirm with control valve manufacturers that the allowable deflection of valves is not less than requirement. This should occur during WUST component PDRs in advance of long-lead procurements</t>
  </si>
  <si>
    <t>Stress and flexibility criteria for bayonets</t>
  </si>
  <si>
    <t xml:space="preserve">CDS bayonet deflection criteria based on allowable stress limits from both ASME and EN codes.
Different allowable stress limits for ASME (115 MPa) &amp; EN13480 (158 MPa)
DN20 allowable deflection  &lt; 2.5 mm &amp; &lt; 4 mm 
DN65 allowable deflection &lt; 2 mm &amp; &lt; 3 mm 
</t>
  </si>
  <si>
    <t>Thermo-mechanical FEA models development, specification, and methodology</t>
  </si>
  <si>
    <t>Discuss with WG Chair and L3M; AAD update 11nov21 - bayonet deflection analysis has been performed and completed. bayonets should be treated as pipes, not vessels, but ASME B31.3 is likely more applicable than EN codes. Item is closed</t>
  </si>
  <si>
    <t>Discuss with WG Chair and L3M; AAD update 11nov21 - pressure safety analysis has been completed, reviewed, and released. Air ingress limit was adopted and incorporated into design. item is closed</t>
  </si>
  <si>
    <t>CONTROLS Lessons Learnt / Learning from Experience Log</t>
  </si>
  <si>
    <t>Topic 1</t>
  </si>
  <si>
    <t>microTCA</t>
  </si>
  <si>
    <t>All that contribute low level hardware</t>
  </si>
  <si>
    <t>uTCA has been successfully used in other accelerator projects. It still is necessary to specify the data acquisition path and consider possible common board platforms and other things</t>
  </si>
  <si>
    <t>Nicklaus/Drennan</t>
  </si>
  <si>
    <t>More context req'd.  Discuss with WG Chair</t>
  </si>
  <si>
    <t>Common platforms</t>
  </si>
  <si>
    <t>Other supported platforms should be specified, such as VME would be appropriate. And standards for network connected devices or other platforms.</t>
  </si>
  <si>
    <t>Nicklaus/Vogel</t>
  </si>
  <si>
    <t>Topic 2</t>
  </si>
  <si>
    <t>Topic 3</t>
  </si>
  <si>
    <t>Topic 4</t>
  </si>
  <si>
    <t>Control system interfaces</t>
  </si>
  <si>
    <t>Fermilab and BARC</t>
  </si>
  <si>
    <t>All who contribute devices to interface to the control system</t>
  </si>
  <si>
    <t>Interface to the control system</t>
  </si>
  <si>
    <t>Fully discuss and document control system interfaces for relevant partner contributions</t>
  </si>
  <si>
    <t xml:space="preserve">This is a lesson learned and an open issue.  </t>
  </si>
  <si>
    <t>Topic 5</t>
  </si>
  <si>
    <t>Topic 6</t>
  </si>
  <si>
    <t>Topic 7</t>
  </si>
  <si>
    <t>Naming convention that covers control system names as well as cabling and engineering drawings is useful. Flexibility as the system design evolves is important.</t>
  </si>
  <si>
    <t>Multiple, especially WUT&amp;TUL/ESS</t>
  </si>
  <si>
    <t>?</t>
  </si>
  <si>
    <t>Fermilab has developed a draft of such a plan</t>
  </si>
  <si>
    <t>Crawford successor</t>
  </si>
  <si>
    <t xml:space="preserve">More context req'd.  </t>
  </si>
  <si>
    <t>Topic 8</t>
  </si>
  <si>
    <t>Topic 9</t>
  </si>
  <si>
    <t>Fermilab authorities confirm that ASME is the correct code.  Uncertainty within DOE may result in EN requiring an exception for each element at the time of delivery.  ASME is the chosen code for PIP-II.</t>
  </si>
  <si>
    <t>Vacuum rep</t>
  </si>
  <si>
    <t>Closed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</si>
</sst>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409]h:mm\ AM/PM;@"/>
  </numFmts>
  <fonts count="21" x14ac:knownFonts="1">
    <font>
      <sz val="11"/>
      <color theme="1"/>
      <name val="Calibri"/>
      <family val="2"/>
      <scheme val="minor"/>
    </font>
    <font>
      <b/>
      <sz val="11"/>
      <color theme="1"/>
      <name val="Calibri"/>
      <family val="2"/>
      <scheme val="minor"/>
    </font>
    <font>
      <b/>
      <sz val="24"/>
      <color theme="1"/>
      <name val="Calibri"/>
      <family val="2"/>
      <scheme val="minor"/>
    </font>
    <font>
      <u/>
      <sz val="16"/>
      <color theme="1"/>
      <name val="Calibri"/>
      <family val="2"/>
      <scheme val="minor"/>
    </font>
    <font>
      <b/>
      <sz val="11"/>
      <color rgb="FF44546A"/>
      <name val="Calibri"/>
      <family val="2"/>
      <scheme val="minor"/>
    </font>
    <font>
      <sz val="11"/>
      <color rgb="FF44546A"/>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b/>
      <sz val="12"/>
      <color theme="1"/>
      <name val="Calibri"/>
      <family val="2"/>
      <scheme val="minor"/>
    </font>
    <font>
      <sz val="11"/>
      <color rgb="FF505050"/>
      <name val="Helvetica"/>
      <charset val="1"/>
    </font>
    <font>
      <sz val="11"/>
      <color theme="1"/>
      <name val="Arial"/>
      <family val="2"/>
    </font>
    <font>
      <sz val="11"/>
      <color rgb="FF000000"/>
      <name val="Calibri"/>
      <family val="2"/>
    </font>
    <font>
      <sz val="11"/>
      <name val="Calibri"/>
      <family val="2"/>
      <scheme val="minor"/>
    </font>
    <font>
      <b/>
      <sz val="11"/>
      <color rgb="FFFF0000"/>
      <name val="Calibri"/>
      <family val="2"/>
      <scheme val="minor"/>
    </font>
    <font>
      <b/>
      <sz val="11"/>
      <name val="Calibri"/>
      <family val="2"/>
      <scheme val="minor"/>
    </font>
    <font>
      <sz val="11"/>
      <color theme="3"/>
      <name val="Calibri"/>
      <family val="2"/>
      <scheme val="minor"/>
    </font>
    <font>
      <sz val="11"/>
      <color rgb="FF44546A"/>
      <name val="Calibri"/>
      <family val="2"/>
      <charset val="238"/>
      <scheme val="minor"/>
    </font>
    <font>
      <sz val="11"/>
      <color rgb="FF4472C4"/>
      <name val="Calibri"/>
      <family val="2"/>
      <scheme val="minor"/>
    </font>
    <font>
      <sz val="11"/>
      <color rgb="FF3F3F76"/>
      <name val="Calibri"/>
      <family val="2"/>
      <scheme val="minor"/>
    </font>
    <font>
      <sz val="11"/>
      <color theme="9"/>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CC99"/>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thin">
        <color indexed="64"/>
      </left>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diagonal/>
    </border>
  </borders>
  <cellStyleXfs count="2">
    <xf numFmtId="0" fontId="0" fillId="0" borderId="0"/>
    <xf numFmtId="0" fontId="19" fillId="7" borderId="23" applyNumberFormat="0" applyAlignment="0" applyProtection="0"/>
  </cellStyleXfs>
  <cellXfs count="237">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vertical="center"/>
    </xf>
    <xf numFmtId="0" fontId="0" fillId="0" borderId="1" xfId="0" applyBorder="1"/>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left" vertical="center" wrapText="1"/>
    </xf>
    <xf numFmtId="0" fontId="5" fillId="0" borderId="3" xfId="0" applyFont="1" applyBorder="1" applyAlignment="1">
      <alignment vertical="center" wrapText="1"/>
    </xf>
    <xf numFmtId="0" fontId="5" fillId="0" borderId="3"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vertical="center"/>
    </xf>
    <xf numFmtId="0" fontId="6" fillId="0" borderId="3" xfId="0" applyFont="1" applyBorder="1" applyAlignment="1">
      <alignment horizontal="left" vertical="center" wrapText="1"/>
    </xf>
    <xf numFmtId="0" fontId="7" fillId="0" borderId="3" xfId="0" applyFont="1" applyBorder="1" applyAlignment="1">
      <alignment vertical="center" wrapText="1"/>
    </xf>
    <xf numFmtId="0" fontId="7" fillId="0" borderId="3" xfId="0" applyFont="1" applyBorder="1" applyAlignment="1">
      <alignment vertical="center"/>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xf>
    <xf numFmtId="0" fontId="6" fillId="0" borderId="10" xfId="0" applyFont="1" applyBorder="1" applyAlignment="1">
      <alignment horizontal="left" vertical="center" wrapTex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xf>
    <xf numFmtId="0" fontId="5" fillId="0" borderId="10" xfId="0" applyFont="1" applyBorder="1" applyAlignment="1">
      <alignment vertical="center"/>
    </xf>
    <xf numFmtId="0" fontId="5" fillId="0" borderId="3" xfId="0" quotePrefix="1" applyFont="1" applyBorder="1" applyAlignment="1">
      <alignment vertical="center" wrapText="1"/>
    </xf>
    <xf numFmtId="0" fontId="10" fillId="0" borderId="0" xfId="0" applyFont="1" applyAlignment="1">
      <alignment vertical="center" wrapText="1"/>
    </xf>
    <xf numFmtId="0" fontId="1" fillId="0" borderId="3" xfId="0" applyFont="1" applyBorder="1" applyAlignment="1">
      <alignment horizontal="center" vertical="center" wrapText="1"/>
    </xf>
    <xf numFmtId="0" fontId="7"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Border="1" applyAlignment="1">
      <alignment vertical="center" wrapText="1"/>
    </xf>
    <xf numFmtId="0" fontId="13" fillId="0" borderId="3" xfId="0" applyFont="1" applyBorder="1" applyAlignment="1">
      <alignment horizontal="center" vertical="center"/>
    </xf>
    <xf numFmtId="0" fontId="13" fillId="0" borderId="0" xfId="0" applyFont="1"/>
    <xf numFmtId="0" fontId="13" fillId="0" borderId="0" xfId="0" applyFont="1" applyAlignment="1">
      <alignment wrapText="1"/>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4" fillId="0" borderId="10" xfId="0" applyFont="1" applyBorder="1" applyAlignment="1">
      <alignment horizontal="left" vertical="center" wrapText="1"/>
    </xf>
    <xf numFmtId="0" fontId="4" fillId="0" borderId="10"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center" vertical="center"/>
    </xf>
    <xf numFmtId="0" fontId="5" fillId="0" borderId="16" xfId="0" applyFont="1" applyBorder="1" applyAlignment="1">
      <alignment vertical="center"/>
    </xf>
    <xf numFmtId="0" fontId="13" fillId="0" borderId="1" xfId="0" applyFont="1" applyBorder="1" applyAlignment="1">
      <alignment wrapText="1"/>
    </xf>
    <xf numFmtId="0" fontId="4" fillId="0" borderId="16" xfId="0" applyFont="1" applyBorder="1" applyAlignment="1">
      <alignment vertical="center"/>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0" fontId="7" fillId="0" borderId="17" xfId="0" applyFont="1" applyBorder="1" applyAlignment="1">
      <alignment vertical="center" wrapText="1"/>
    </xf>
    <xf numFmtId="0" fontId="5" fillId="0" borderId="17" xfId="0" applyFont="1" applyBorder="1" applyAlignment="1">
      <alignment horizontal="center" vertical="center"/>
    </xf>
    <xf numFmtId="0" fontId="5" fillId="0" borderId="17" xfId="0" applyFont="1" applyBorder="1" applyAlignment="1">
      <alignment vertical="center" wrapText="1"/>
    </xf>
    <xf numFmtId="0" fontId="0" fillId="0" borderId="3" xfId="0" applyBorder="1" applyAlignment="1">
      <alignment vertical="center"/>
    </xf>
    <xf numFmtId="0" fontId="13" fillId="0" borderId="0" xfId="0" applyFont="1" applyAlignment="1">
      <alignment horizontal="center" vertical="center"/>
    </xf>
    <xf numFmtId="0" fontId="13" fillId="0" borderId="3" xfId="0" applyFont="1" applyBorder="1" applyAlignment="1">
      <alignment vertical="center"/>
    </xf>
    <xf numFmtId="0" fontId="7" fillId="0" borderId="3" xfId="0" applyFont="1" applyBorder="1" applyAlignment="1">
      <alignment horizontal="left" vertical="center" wrapText="1"/>
    </xf>
    <xf numFmtId="0" fontId="5" fillId="6" borderId="3" xfId="0" applyFont="1" applyFill="1" applyBorder="1" applyAlignment="1">
      <alignment horizontal="left" vertical="center" wrapText="1"/>
    </xf>
    <xf numFmtId="0" fontId="5" fillId="6" borderId="3" xfId="0" applyFont="1" applyFill="1" applyBorder="1" applyAlignment="1">
      <alignment horizontal="center" vertical="center" wrapText="1"/>
    </xf>
    <xf numFmtId="0" fontId="5" fillId="6" borderId="3" xfId="0" applyFont="1" applyFill="1" applyBorder="1" applyAlignment="1">
      <alignment vertical="center" wrapText="1"/>
    </xf>
    <xf numFmtId="0" fontId="5" fillId="6" borderId="3"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6" borderId="3" xfId="0" applyFont="1" applyFill="1" applyBorder="1" applyAlignment="1">
      <alignment vertical="center" wrapText="1"/>
    </xf>
    <xf numFmtId="0" fontId="4" fillId="6" borderId="3"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3" xfId="0" applyFont="1" applyFill="1" applyBorder="1" applyAlignment="1">
      <alignment horizontal="center" vertical="center" wrapText="1"/>
    </xf>
    <xf numFmtId="0" fontId="7" fillId="6" borderId="3" xfId="0" applyFont="1" applyFill="1" applyBorder="1" applyAlignment="1">
      <alignment vertical="center" wrapText="1"/>
    </xf>
    <xf numFmtId="0" fontId="15" fillId="0" borderId="3" xfId="0" applyFont="1" applyBorder="1" applyAlignment="1">
      <alignment vertical="center" wrapText="1"/>
    </xf>
    <xf numFmtId="0" fontId="15" fillId="0" borderId="3" xfId="0" applyFont="1" applyBorder="1" applyAlignment="1">
      <alignment horizontal="left"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xf>
    <xf numFmtId="0" fontId="5" fillId="0" borderId="16" xfId="0" applyFont="1" applyBorder="1" applyAlignment="1">
      <alignment horizontal="center" vertical="center" wrapText="1"/>
    </xf>
    <xf numFmtId="0" fontId="4" fillId="0" borderId="17" xfId="0" applyFont="1" applyBorder="1" applyAlignment="1">
      <alignment horizontal="left" vertical="center" wrapText="1"/>
    </xf>
    <xf numFmtId="0" fontId="11" fillId="0" borderId="1" xfId="0" applyFont="1" applyBorder="1" applyAlignment="1">
      <alignment vertical="center" wrapText="1" readingOrder="1"/>
    </xf>
    <xf numFmtId="0" fontId="6" fillId="0" borderId="16" xfId="0" applyFont="1" applyBorder="1" applyAlignment="1">
      <alignment horizontal="center" vertical="center" wrapText="1"/>
    </xf>
    <xf numFmtId="0" fontId="5" fillId="0" borderId="10" xfId="0" applyFont="1" applyBorder="1" applyAlignment="1">
      <alignment horizontal="left" vertical="center" wrapText="1"/>
    </xf>
    <xf numFmtId="0" fontId="5" fillId="0" borderId="15"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0" fillId="0" borderId="0" xfId="0" applyAlignment="1">
      <alignment horizontal="center" vertical="center" wrapText="1"/>
    </xf>
    <xf numFmtId="0" fontId="0" fillId="0" borderId="18" xfId="0" applyBorder="1"/>
    <xf numFmtId="0" fontId="5" fillId="0" borderId="19" xfId="0" applyFont="1" applyBorder="1" applyAlignment="1">
      <alignment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vertical="center" wrapText="1"/>
    </xf>
    <xf numFmtId="0" fontId="4" fillId="0" borderId="15" xfId="0" applyFont="1" applyBorder="1" applyAlignment="1">
      <alignment horizontal="center" vertical="center"/>
    </xf>
    <xf numFmtId="0" fontId="5" fillId="0" borderId="15" xfId="0" applyFont="1" applyBorder="1" applyAlignment="1">
      <alignment vertical="center"/>
    </xf>
    <xf numFmtId="0" fontId="4" fillId="0" borderId="15" xfId="0" applyFont="1" applyBorder="1" applyAlignment="1">
      <alignment vertical="center"/>
    </xf>
    <xf numFmtId="0" fontId="7" fillId="0" borderId="15" xfId="0" applyFont="1" applyBorder="1" applyAlignment="1">
      <alignment vertical="center"/>
    </xf>
    <xf numFmtId="0" fontId="0" fillId="0" borderId="1" xfId="0" applyBorder="1" applyAlignment="1">
      <alignment horizontal="center"/>
    </xf>
    <xf numFmtId="0" fontId="0" fillId="0" borderId="1" xfId="0" applyBorder="1" applyAlignment="1">
      <alignment horizontal="center" vertical="center"/>
    </xf>
    <xf numFmtId="0" fontId="0" fillId="4" borderId="1" xfId="0" applyFill="1" applyBorder="1" applyAlignment="1">
      <alignment horizontal="center"/>
    </xf>
    <xf numFmtId="0" fontId="0" fillId="0" borderId="0" xfId="0" applyBorder="1" applyAlignment="1">
      <alignment horizontal="center"/>
    </xf>
    <xf numFmtId="0" fontId="5" fillId="6" borderId="15" xfId="0" applyFont="1" applyFill="1" applyBorder="1" applyAlignment="1">
      <alignment vertical="center"/>
    </xf>
    <xf numFmtId="0" fontId="4" fillId="6" borderId="15" xfId="0" applyFont="1" applyFill="1" applyBorder="1" applyAlignment="1">
      <alignment vertical="center"/>
    </xf>
    <xf numFmtId="0" fontId="7" fillId="6" borderId="15" xfId="0" applyFont="1" applyFill="1" applyBorder="1" applyAlignment="1">
      <alignment vertical="center"/>
    </xf>
    <xf numFmtId="0" fontId="13" fillId="0" borderId="15" xfId="0" applyFont="1" applyBorder="1" applyAlignment="1">
      <alignment vertical="center"/>
    </xf>
    <xf numFmtId="0" fontId="0" fillId="0" borderId="15" xfId="0" applyBorder="1" applyAlignment="1">
      <alignment vertical="center"/>
    </xf>
    <xf numFmtId="0" fontId="12" fillId="0" borderId="15" xfId="0" applyFont="1" applyBorder="1" applyAlignment="1">
      <alignment vertical="center" wrapText="1"/>
    </xf>
    <xf numFmtId="0" fontId="0" fillId="0" borderId="1" xfId="0" applyBorder="1" applyAlignment="1">
      <alignment vertical="center"/>
    </xf>
    <xf numFmtId="0" fontId="0" fillId="0" borderId="1" xfId="0" applyBorder="1" applyAlignment="1">
      <alignment wrapText="1"/>
    </xf>
    <xf numFmtId="0" fontId="17" fillId="0" borderId="3" xfId="0" applyFont="1" applyBorder="1" applyAlignment="1">
      <alignment horizontal="center" vertical="center" wrapText="1"/>
    </xf>
    <xf numFmtId="0" fontId="0" fillId="4" borderId="1" xfId="0" applyFill="1" applyBorder="1" applyAlignment="1">
      <alignment horizontal="center" wrapText="1"/>
    </xf>
    <xf numFmtId="0" fontId="0" fillId="0" borderId="20" xfId="0" applyBorder="1" applyAlignment="1">
      <alignment wrapText="1"/>
    </xf>
    <xf numFmtId="0" fontId="0" fillId="0" borderId="0" xfId="0" applyBorder="1" applyAlignment="1">
      <alignment wrapText="1"/>
    </xf>
    <xf numFmtId="0" fontId="13" fillId="0" borderId="0" xfId="0" applyFont="1" applyBorder="1" applyAlignment="1">
      <alignment wrapText="1"/>
    </xf>
    <xf numFmtId="0" fontId="0" fillId="0" borderId="0" xfId="0" applyAlignment="1">
      <alignment horizontal="center" vertical="center"/>
    </xf>
    <xf numFmtId="0" fontId="0" fillId="0" borderId="0" xfId="0" applyAlignment="1">
      <alignment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13" fillId="0" borderId="0" xfId="0" applyFont="1" applyBorder="1" applyAlignment="1">
      <alignment vertical="center" wrapText="1"/>
    </xf>
    <xf numFmtId="0" fontId="0" fillId="0" borderId="1" xfId="0" applyBorder="1" applyAlignment="1">
      <alignment horizontal="left" vertical="center" wrapText="1"/>
    </xf>
    <xf numFmtId="0" fontId="0" fillId="0" borderId="20" xfId="0" applyBorder="1" applyAlignment="1">
      <alignment horizontal="center" vertical="center"/>
    </xf>
    <xf numFmtId="0" fontId="0" fillId="0" borderId="0" xfId="0" applyBorder="1" applyAlignment="1">
      <alignment horizontal="center" vertical="center"/>
    </xf>
    <xf numFmtId="0" fontId="13" fillId="0" borderId="0" xfId="0" applyFont="1" applyBorder="1" applyAlignment="1">
      <alignment horizontal="center" vertical="center"/>
    </xf>
    <xf numFmtId="0" fontId="0" fillId="0" borderId="21" xfId="0" applyBorder="1" applyAlignment="1">
      <alignment horizont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15"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wrapText="1"/>
    </xf>
    <xf numFmtId="0" fontId="0" fillId="0" borderId="0" xfId="0" applyFill="1"/>
    <xf numFmtId="0" fontId="18" fillId="0" borderId="1" xfId="0" applyFont="1" applyBorder="1" applyAlignment="1">
      <alignment vertical="top" wrapText="1"/>
    </xf>
    <xf numFmtId="0" fontId="18" fillId="0" borderId="1" xfId="0" applyFont="1" applyBorder="1" applyAlignment="1">
      <alignment wrapText="1"/>
    </xf>
    <xf numFmtId="0" fontId="0" fillId="0" borderId="0" xfId="0" applyAlignment="1">
      <alignment vertical="top" wrapText="1"/>
    </xf>
    <xf numFmtId="0" fontId="0" fillId="0" borderId="0" xfId="0" applyAlignment="1">
      <alignment horizontal="center" vertical="center"/>
    </xf>
    <xf numFmtId="0" fontId="5" fillId="8" borderId="3" xfId="0" applyFont="1" applyFill="1" applyBorder="1" applyAlignment="1">
      <alignment horizontal="left" vertical="center" wrapText="1"/>
    </xf>
    <xf numFmtId="0" fontId="13" fillId="8" borderId="3" xfId="0" applyFont="1" applyFill="1" applyBorder="1" applyAlignment="1">
      <alignment horizontal="left" vertical="center" wrapText="1"/>
    </xf>
    <xf numFmtId="0" fontId="5" fillId="0" borderId="15" xfId="0" applyFont="1" applyBorder="1" applyAlignment="1">
      <alignment horizontal="center" vertical="center" wrapText="1"/>
    </xf>
    <xf numFmtId="0" fontId="7" fillId="0" borderId="16" xfId="0" applyFont="1" applyBorder="1" applyAlignment="1">
      <alignment horizontal="center" vertical="center"/>
    </xf>
    <xf numFmtId="0" fontId="19" fillId="8" borderId="23" xfId="1" applyFill="1" applyAlignment="1">
      <alignment horizontal="left" vertical="center" wrapText="1"/>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20" fillId="0" borderId="3" xfId="0" applyFont="1" applyBorder="1" applyAlignment="1">
      <alignment vertical="center" wrapText="1"/>
    </xf>
    <xf numFmtId="0" fontId="20" fillId="0" borderId="3" xfId="0" applyFont="1" applyBorder="1" applyAlignment="1">
      <alignment vertical="center"/>
    </xf>
    <xf numFmtId="0" fontId="20" fillId="0" borderId="3" xfId="0" applyFont="1" applyBorder="1" applyAlignment="1">
      <alignment horizontal="left" vertical="center" wrapText="1"/>
    </xf>
    <xf numFmtId="0" fontId="20" fillId="0" borderId="15" xfId="0" applyFont="1" applyBorder="1" applyAlignment="1">
      <alignment vertical="center"/>
    </xf>
    <xf numFmtId="0" fontId="5" fillId="0" borderId="3" xfId="0" applyFont="1" applyBorder="1" applyAlignment="1">
      <alignment horizontal="left" vertical="center" wrapText="1" indent="1"/>
    </xf>
    <xf numFmtId="0" fontId="5" fillId="0" borderId="10" xfId="0" applyFont="1" applyBorder="1" applyAlignment="1">
      <alignment horizontal="left" vertical="center" wrapText="1" indent="1"/>
    </xf>
    <xf numFmtId="0" fontId="16" fillId="0" borderId="3" xfId="0" applyFont="1" applyBorder="1" applyAlignment="1">
      <alignment horizontal="left" vertical="center" wrapText="1" indent="1"/>
    </xf>
    <xf numFmtId="0" fontId="4" fillId="0" borderId="26"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0" fillId="0" borderId="11" xfId="0" applyBorder="1"/>
    <xf numFmtId="0" fontId="0" fillId="0" borderId="11" xfId="0" applyBorder="1" applyAlignment="1">
      <alignment wrapText="1"/>
    </xf>
    <xf numFmtId="0" fontId="0" fillId="0" borderId="11" xfId="0" applyBorder="1" applyAlignment="1">
      <alignment vertical="center" wrapText="1"/>
    </xf>
    <xf numFmtId="0" fontId="0" fillId="5" borderId="0" xfId="0" applyFill="1" applyAlignment="1">
      <alignment wrapText="1"/>
    </xf>
    <xf numFmtId="0" fontId="4" fillId="0" borderId="27" xfId="0" applyFont="1" applyBorder="1" applyAlignment="1">
      <alignment horizontal="center" vertical="center"/>
    </xf>
    <xf numFmtId="0" fontId="0" fillId="0" borderId="11" xfId="0" applyBorder="1" applyAlignment="1">
      <alignment horizontal="center"/>
    </xf>
    <xf numFmtId="0" fontId="5" fillId="0" borderId="3" xfId="0" applyFont="1" applyFill="1" applyBorder="1" applyAlignment="1">
      <alignment horizontal="left" vertical="center" wrapText="1" indent="1"/>
    </xf>
    <xf numFmtId="0" fontId="5" fillId="0" borderId="3" xfId="0" applyFont="1" applyFill="1" applyBorder="1" applyAlignment="1">
      <alignment horizontal="left" vertical="center" wrapText="1"/>
    </xf>
    <xf numFmtId="0" fontId="13" fillId="0" borderId="3" xfId="0" applyFont="1" applyFill="1" applyBorder="1" applyAlignment="1">
      <alignment horizontal="left" vertical="center" wrapText="1" indent="1"/>
    </xf>
    <xf numFmtId="0" fontId="5" fillId="8" borderId="3"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5" fillId="8" borderId="3" xfId="0" applyFont="1" applyFill="1" applyBorder="1" applyAlignment="1">
      <alignment vertical="center" wrapText="1"/>
    </xf>
    <xf numFmtId="0" fontId="20" fillId="8" borderId="3" xfId="0" applyFont="1" applyFill="1" applyBorder="1" applyAlignment="1">
      <alignment horizontal="center" vertical="center"/>
    </xf>
    <xf numFmtId="0" fontId="5" fillId="8" borderId="3" xfId="0" applyFont="1" applyFill="1" applyBorder="1" applyAlignment="1">
      <alignment vertical="center"/>
    </xf>
    <xf numFmtId="0" fontId="0" fillId="8" borderId="1" xfId="0" applyFill="1" applyBorder="1" applyAlignment="1">
      <alignment horizontal="center" vertical="center"/>
    </xf>
    <xf numFmtId="0" fontId="0" fillId="8" borderId="1" xfId="0" applyFill="1" applyBorder="1" applyAlignment="1">
      <alignment wrapText="1"/>
    </xf>
    <xf numFmtId="0" fontId="0" fillId="8" borderId="0" xfId="0" applyFill="1"/>
    <xf numFmtId="0" fontId="20" fillId="8" borderId="3" xfId="0" applyFont="1" applyFill="1" applyBorder="1" applyAlignment="1">
      <alignment vertical="center" wrapText="1"/>
    </xf>
    <xf numFmtId="0" fontId="20" fillId="8" borderId="3" xfId="0" applyFont="1" applyFill="1" applyBorder="1" applyAlignment="1">
      <alignment vertical="center"/>
    </xf>
    <xf numFmtId="0" fontId="5"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20" fillId="0" borderId="3" xfId="0" applyFont="1" applyFill="1" applyBorder="1" applyAlignment="1">
      <alignment horizontal="center" vertical="center"/>
    </xf>
    <xf numFmtId="0" fontId="20" fillId="0" borderId="3" xfId="0" applyFont="1" applyFill="1" applyBorder="1" applyAlignment="1">
      <alignment vertical="center" wrapText="1"/>
    </xf>
    <xf numFmtId="0" fontId="20" fillId="0" borderId="3" xfId="0" applyFont="1" applyFill="1" applyBorder="1" applyAlignment="1">
      <alignment vertical="center"/>
    </xf>
    <xf numFmtId="0" fontId="5" fillId="8" borderId="3" xfId="0" applyFont="1" applyFill="1" applyBorder="1" applyAlignment="1">
      <alignment horizontal="center" vertical="center"/>
    </xf>
    <xf numFmtId="0" fontId="4" fillId="8" borderId="3" xfId="0" applyFont="1" applyFill="1" applyBorder="1" applyAlignment="1">
      <alignment horizontal="center" vertical="center" wrapText="1"/>
    </xf>
    <xf numFmtId="0" fontId="4" fillId="8" borderId="3" xfId="0" applyFont="1" applyFill="1" applyBorder="1" applyAlignment="1">
      <alignment vertical="center" wrapText="1"/>
    </xf>
    <xf numFmtId="0" fontId="4" fillId="8" borderId="3" xfId="0" applyFont="1" applyFill="1" applyBorder="1" applyAlignment="1">
      <alignment vertical="center"/>
    </xf>
    <xf numFmtId="0" fontId="4" fillId="8" borderId="15" xfId="0" applyFont="1" applyFill="1" applyBorder="1" applyAlignment="1">
      <alignment horizontal="center" vertical="center"/>
    </xf>
    <xf numFmtId="0" fontId="7" fillId="8" borderId="15" xfId="0" applyFont="1" applyFill="1" applyBorder="1" applyAlignment="1">
      <alignment vertical="center"/>
    </xf>
    <xf numFmtId="0" fontId="5" fillId="8" borderId="15" xfId="0" applyFont="1" applyFill="1" applyBorder="1" applyAlignment="1">
      <alignment vertical="center"/>
    </xf>
    <xf numFmtId="0" fontId="7" fillId="8" borderId="3" xfId="0" applyFont="1" applyFill="1" applyBorder="1" applyAlignment="1">
      <alignment horizontal="center" vertical="center" wrapText="1"/>
    </xf>
    <xf numFmtId="0" fontId="7" fillId="8" borderId="3" xfId="0" applyFont="1" applyFill="1" applyBorder="1" applyAlignment="1">
      <alignment vertical="center" wrapText="1"/>
    </xf>
    <xf numFmtId="0" fontId="6" fillId="8" borderId="3" xfId="0" applyFont="1" applyFill="1" applyBorder="1" applyAlignment="1">
      <alignment horizontal="center" vertical="center" wrapText="1"/>
    </xf>
    <xf numFmtId="0" fontId="4" fillId="8" borderId="15" xfId="0" applyFont="1" applyFill="1" applyBorder="1" applyAlignment="1">
      <alignment vertical="center"/>
    </xf>
    <xf numFmtId="0" fontId="5" fillId="8" borderId="15" xfId="0" applyFont="1" applyFill="1" applyBorder="1" applyAlignment="1">
      <alignment vertical="center" wrapText="1"/>
    </xf>
    <xf numFmtId="0" fontId="13" fillId="8" borderId="3" xfId="0" applyFont="1" applyFill="1" applyBorder="1" applyAlignment="1">
      <alignment horizontal="center" vertical="center" wrapText="1"/>
    </xf>
    <xf numFmtId="0" fontId="13" fillId="8" borderId="3" xfId="0" applyFont="1" applyFill="1" applyBorder="1" applyAlignment="1">
      <alignment vertical="center" wrapText="1"/>
    </xf>
    <xf numFmtId="0" fontId="13" fillId="8" borderId="3" xfId="0" applyFont="1" applyFill="1" applyBorder="1" applyAlignment="1">
      <alignment vertical="center"/>
    </xf>
    <xf numFmtId="0" fontId="0" fillId="8" borderId="1" xfId="0" applyFill="1" applyBorder="1"/>
    <xf numFmtId="0" fontId="13" fillId="8" borderId="0" xfId="0" applyFont="1" applyFill="1"/>
    <xf numFmtId="0" fontId="15" fillId="8" borderId="3" xfId="0" applyFont="1" applyFill="1" applyBorder="1" applyAlignment="1">
      <alignment vertical="center" wrapText="1"/>
    </xf>
    <xf numFmtId="0" fontId="13" fillId="8" borderId="10" xfId="0" applyFont="1" applyFill="1" applyBorder="1" applyAlignment="1">
      <alignment horizontal="left" vertical="center" wrapText="1"/>
    </xf>
    <xf numFmtId="0" fontId="13" fillId="8" borderId="1" xfId="0" applyFont="1" applyFill="1" applyBorder="1" applyAlignment="1">
      <alignment wrapText="1"/>
    </xf>
    <xf numFmtId="0" fontId="0" fillId="8" borderId="1" xfId="0" applyFill="1" applyBorder="1" applyAlignment="1">
      <alignment vertical="center" wrapText="1"/>
    </xf>
    <xf numFmtId="0" fontId="0" fillId="0" borderId="0" xfId="0" applyAlignment="1">
      <alignment horizont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0" xfId="0" applyAlignment="1">
      <alignment horizontal="center" vertical="center"/>
    </xf>
    <xf numFmtId="165" fontId="2" fillId="5" borderId="24" xfId="0" applyNumberFormat="1" applyFont="1" applyFill="1" applyBorder="1" applyAlignment="1">
      <alignment horizontal="center" vertical="center"/>
    </xf>
    <xf numFmtId="165" fontId="2" fillId="5" borderId="14" xfId="0" applyNumberFormat="1" applyFont="1" applyFill="1" applyBorder="1" applyAlignment="1">
      <alignment horizontal="center" vertical="center"/>
    </xf>
    <xf numFmtId="165" fontId="2" fillId="5" borderId="25" xfId="0" applyNumberFormat="1" applyFont="1" applyFill="1" applyBorder="1" applyAlignment="1">
      <alignment horizontal="center" vertical="center"/>
    </xf>
    <xf numFmtId="0" fontId="0" fillId="0" borderId="0" xfId="0" applyAlignment="1">
      <alignment horizontal="center"/>
    </xf>
    <xf numFmtId="0" fontId="0" fillId="0" borderId="22" xfId="0" applyBorder="1" applyAlignment="1">
      <alignment horizontal="center"/>
    </xf>
    <xf numFmtId="0" fontId="1" fillId="4" borderId="3"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3" xfId="0" applyFont="1" applyFill="1" applyBorder="1" applyAlignment="1">
      <alignment horizontal="center" wrapText="1"/>
    </xf>
    <xf numFmtId="0" fontId="1" fillId="4" borderId="15" xfId="0" applyFont="1" applyFill="1" applyBorder="1" applyAlignment="1">
      <alignment horizontal="center" wrapText="1"/>
    </xf>
    <xf numFmtId="165" fontId="2" fillId="5" borderId="3" xfId="0" applyNumberFormat="1" applyFont="1" applyFill="1" applyBorder="1" applyAlignment="1">
      <alignment horizontal="center" vertical="center"/>
    </xf>
    <xf numFmtId="165" fontId="2" fillId="5" borderId="15" xfId="0" applyNumberFormat="1" applyFont="1" applyFill="1" applyBorder="1" applyAlignment="1">
      <alignment horizontal="center" vertical="center"/>
    </xf>
    <xf numFmtId="165" fontId="3" fillId="0" borderId="3" xfId="0" applyNumberFormat="1" applyFont="1" applyBorder="1" applyAlignment="1">
      <alignment horizontal="center" vertical="center"/>
    </xf>
    <xf numFmtId="165" fontId="2" fillId="2" borderId="3" xfId="0" applyNumberFormat="1" applyFont="1" applyFill="1" applyBorder="1" applyAlignment="1">
      <alignment horizontal="center" vertical="center"/>
    </xf>
    <xf numFmtId="165" fontId="2" fillId="2" borderId="15" xfId="0" applyNumberFormat="1" applyFont="1" applyFill="1" applyBorder="1" applyAlignment="1">
      <alignment horizontal="center" vertical="center"/>
    </xf>
    <xf numFmtId="0" fontId="8" fillId="4" borderId="3" xfId="0" applyFont="1" applyFill="1" applyBorder="1" applyAlignment="1">
      <alignment horizont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0" fillId="4" borderId="3" xfId="0" applyFill="1" applyBorder="1" applyAlignment="1">
      <alignment horizontal="center" wrapText="1"/>
    </xf>
    <xf numFmtId="0" fontId="4" fillId="0" borderId="16" xfId="0" applyFont="1" applyBorder="1" applyAlignment="1">
      <alignment horizontal="center" vertical="center" wrapText="1"/>
    </xf>
    <xf numFmtId="165" fontId="0" fillId="3" borderId="3" xfId="0" applyNumberFormat="1" applyFill="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164" fontId="1" fillId="4" borderId="3" xfId="0" applyNumberFormat="1" applyFont="1" applyFill="1" applyBorder="1" applyAlignment="1">
      <alignment horizontal="center" vertical="center" wrapText="1"/>
    </xf>
    <xf numFmtId="0" fontId="9" fillId="4" borderId="3" xfId="0" applyFont="1" applyFill="1" applyBorder="1" applyAlignment="1">
      <alignment horizontal="center"/>
    </xf>
    <xf numFmtId="164" fontId="1" fillId="4" borderId="3" xfId="0" applyNumberFormat="1" applyFont="1" applyFill="1" applyBorder="1" applyAlignment="1">
      <alignment horizontal="center" vertical="top" wrapText="1"/>
    </xf>
    <xf numFmtId="0" fontId="1" fillId="4" borderId="3" xfId="0" applyFont="1" applyFill="1" applyBorder="1" applyAlignment="1">
      <alignment horizontal="center" vertical="top" wrapText="1"/>
    </xf>
    <xf numFmtId="165" fontId="3" fillId="0" borderId="4" xfId="0" applyNumberFormat="1" applyFont="1" applyBorder="1" applyAlignment="1">
      <alignment horizontal="center" vertical="center"/>
    </xf>
    <xf numFmtId="165" fontId="3" fillId="0" borderId="0" xfId="0" applyNumberFormat="1" applyFont="1" applyAlignment="1">
      <alignment horizontal="center" vertical="center"/>
    </xf>
    <xf numFmtId="165" fontId="2" fillId="2" borderId="5" xfId="0" applyNumberFormat="1" applyFont="1" applyFill="1" applyBorder="1" applyAlignment="1">
      <alignment horizontal="center" vertical="center"/>
    </xf>
    <xf numFmtId="165" fontId="2" fillId="2" borderId="0" xfId="0" applyNumberFormat="1" applyFont="1" applyFill="1" applyAlignment="1">
      <alignment horizontal="center" vertical="center"/>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4" fillId="4" borderId="11" xfId="0" applyFont="1" applyFill="1" applyBorder="1" applyAlignment="1">
      <alignment horizontal="center" vertical="center" wrapText="1"/>
    </xf>
    <xf numFmtId="164" fontId="1" fillId="4" borderId="11" xfId="0" applyNumberFormat="1" applyFont="1" applyFill="1" applyBorder="1" applyAlignment="1">
      <alignment horizontal="center" vertical="center"/>
    </xf>
    <xf numFmtId="164" fontId="1" fillId="4" borderId="2" xfId="0" applyNumberFormat="1" applyFont="1" applyFill="1" applyBorder="1" applyAlignment="1">
      <alignment horizontal="center" vertical="center"/>
    </xf>
    <xf numFmtId="165" fontId="2" fillId="2" borderId="13" xfId="0" applyNumberFormat="1" applyFont="1" applyFill="1" applyBorder="1" applyAlignment="1">
      <alignment horizontal="center" vertical="center"/>
    </xf>
    <xf numFmtId="165" fontId="2" fillId="2" borderId="14" xfId="0" applyNumberFormat="1" applyFont="1" applyFill="1" applyBorder="1" applyAlignment="1">
      <alignment horizontal="center" vertical="center"/>
    </xf>
    <xf numFmtId="165" fontId="2" fillId="2" borderId="8" xfId="0" applyNumberFormat="1" applyFont="1" applyFill="1" applyBorder="1" applyAlignment="1">
      <alignment horizontal="center" vertical="center"/>
    </xf>
    <xf numFmtId="165" fontId="2" fillId="2" borderId="9" xfId="0" applyNumberFormat="1" applyFont="1" applyFill="1" applyBorder="1" applyAlignment="1">
      <alignment horizontal="center" vertical="center"/>
    </xf>
  </cellXfs>
  <cellStyles count="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microsoft.com/office/2017/10/relationships/person" Target="persons/person.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IP-II_Tech_Wrkshp_Lessons_Learned_and_Open_Issues_Log_WG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hjenhani\AppData\Local\Microsoft\Windows\INetCache\Content.Outlook\XOUSDDTB\Notes%20-%20first%20and%20second%20da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rowe\OneDrive%20-%20Fermi%20National%20Accelerator%20Laboratory\PIP-II%20Management\IKC\PIP-II%20Tech%20Workshop\Lessons%20Learned%20Open%20Issues\PIP-II_Tech_Wrkshp_Lessons_Learned_and_Open_Issues_Log_Alex_and_Lidij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rowe\OneDrive%20-%20Fermi%20National%20Accelerator%20Laboratory\PIP-II%20Management\IKC\PIP-II%20Tech%20Workshop\Lessons%20Learned%20Open%20Issues\SRF_Infra_Lessons_Learned_and_Open_Issues_Log%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rowe\OneDrive%20-%20Fermi%20National%20Accelerator%20Laboratory\PIP-II%20Management\IKC\PIP-II%20Tech%20Workshop\Lessons%20Learned%20Open%20Issues\Cavity_Design_WG_PIP-II_Tech_Wrkshp_Lessons_Learned_and_Open_Issues_Log.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C:\Users\arowe\OneDrive%20-%20Fermi%20National%20Accelerator%20Laboratory\PIP-II%20Management\IKC\PIP-II%20Tech%20Workshop\Lessons%20Learned%20Open%20Issues\PIP-II_Tech_Wrkshp_Lessons_Learned_and_Open_Issues_Log_WG_test_and_processing_3dec2020.xlsx?3620E769" TargetMode="External"/><Relationship Id="rId1" Type="http://schemas.openxmlformats.org/officeDocument/2006/relationships/externalLinkPath" Target="file:///\\3620E769\PIP-II_Tech_Wrkshp_Lessons_Learned_and_Open_Issues_Log_WG_test_and_processing_3dec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rowe\OneDrive%20-%20Fermi%20National%20Accelerator%20Laboratory\PIP-II%20Management\IKC\PIP-II%20Tech%20Workshop\Lessons%20Learned%20Open%20Issues\Cav-Man_PIP-II_Tech_Wrkshp_Lessons_Learned_and_Open_Issues_Log-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owe\OneDrive%20-%20Fermi%20National%20Accelerator%20Laboratory\PIP-II%20Management\IKC\PIP-II%20Tech%20Workshop\Lessons%20Learned%20Open%20Issues\PIP-II_Tech_Wrkshp_Lessons_Learned_and_Open_Issues_Log_HJ-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hjenhani\AppData\Local\Microsoft\Windows\INetCache\Content.Outlook\XOUSDDTB\Notes%20-%20first%20day.xlsx"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Users/andrewd/Documents/Finances/C:/Users/arowe/OneDrive%20-%20Fermi%20National%20Accelerator%20Laboratory/PIP-II%20Management/IKC/PIP-II%20Tech%20Workshop/Lessons%20Learned%20Open%20Issues/PIP-II_Tech_Wrkshp_Lessons_Learned_and_Open_Issues_Cryo_Sys.xlsx?B64B77F9" TargetMode="External"/><Relationship Id="rId1" Type="http://schemas.openxmlformats.org/officeDocument/2006/relationships/externalLinkPath" Target="file:///\\B64B77F9\PIP-II_Tech_Wrkshp_Lessons_Learned_and_Open_Issues_Cryo_Sy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rowe\OneDrive%20-%20Fermi%20National%20Accelerator%20Laboratory\PIP-II%20Management\IKC\PIP-II%20Tech%20Workshop\Lessons%20Learned%20Open%20Issues\Controls_PIP-II_Tech_Wrkshp_Lessons_Learned_and_Open_Issues_Log_e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 val="CM Prod"/>
      <sheetName val="SRF Fac"/>
      <sheetName val="Cav Design"/>
      <sheetName val="Cav Proc+Test"/>
      <sheetName val="Cav Manu"/>
      <sheetName val="RF Couplers"/>
      <sheetName val="Cryo Syst"/>
      <sheetName val="Req+Int"/>
      <sheetName val="Controls"/>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 Prod"/>
      <sheetName val="SRF Fac"/>
      <sheetName val="Cav Design"/>
      <sheetName val="Cav Proc+Test"/>
      <sheetName val="Cav Manu"/>
      <sheetName val="RF Couplers"/>
      <sheetName val="Cryo Syst"/>
      <sheetName val="Req+Int"/>
      <sheetName val="Controls"/>
      <sheetName val="Data Validatio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 Prod"/>
      <sheetName val="SRF Fac"/>
      <sheetName val="Cav Design"/>
      <sheetName val="Cav Proc+Test"/>
      <sheetName val="Cav Manu"/>
      <sheetName val="RF Couplers"/>
      <sheetName val="Cryo Syst"/>
      <sheetName val="Req+Int"/>
      <sheetName val="Controls"/>
      <sheetName val="Data Validatio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 Prod"/>
      <sheetName val="SRF Fac"/>
      <sheetName val="Cav Design"/>
      <sheetName val="Cav Proc+Test"/>
      <sheetName val="Cav Manu"/>
      <sheetName val="RF Couplers"/>
      <sheetName val="Cryo Syst"/>
      <sheetName val="Req+Int"/>
      <sheetName val="Controls"/>
      <sheetName val="Data Validatio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 val="CM Prod"/>
      <sheetName val="SRF Fac"/>
      <sheetName val="Cav Design"/>
      <sheetName val="Cav Proc+Test"/>
      <sheetName val="Cav Manu"/>
      <sheetName val="RF Couplers"/>
      <sheetName val="Cryo Syst"/>
      <sheetName val="Req+Int"/>
      <sheetName val="Controls"/>
    </sheetNames>
    <sheetDataSet>
      <sheetData sheetId="0" refreshError="1"/>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 Prod"/>
      <sheetName val="SRF Fac"/>
      <sheetName val="Cav Design"/>
      <sheetName val="Cav Proc+Test"/>
      <sheetName val="Cav Manu"/>
      <sheetName val="RF Couplers"/>
      <sheetName val="Cryo Syst"/>
      <sheetName val="Req+Int"/>
      <sheetName val="Controls"/>
      <sheetName val="Data Validation"/>
    </sheetNames>
    <sheetDataSet>
      <sheetData sheetId="0"/>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Tom" id="{843F3086-FCD4-4F5D-934A-318ABCA36A73}" userId="S::digrazia@services.fnal.gov::390fbc20-101e-4c82-957a-89d277fa97db"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2" dT="2020-12-15T14:19:41.59" personId="{843F3086-FCD4-4F5D-934A-318ABCA36A73}" id="{854A9A25-3C8C-42EA-B8C8-B9D731B95204}">
    <text>Need to understand the timeline to resolve, this statement should be included in the "summary of open issue" column.</text>
  </threadedComment>
  <threadedComment ref="D13" dT="2020-12-15T14:19:26.59" personId="{843F3086-FCD4-4F5D-934A-318ABCA36A73}" id="{68F565BE-83BA-403C-93DD-D28C683B5E04}">
    <text>Need to understand the timeline to resolve, this question should be included in the "summary of open issue" column.</text>
  </threadedComment>
  <threadedComment ref="D16" dT="2020-12-15T14:19:50.19" personId="{843F3086-FCD4-4F5D-934A-318ABCA36A73}" id="{6BDB491E-5FD8-4AD8-883D-08D444C3C43B}">
    <text>Need to understand the timeline to resolve, this statement should be included in the "summary of open issue" column.</text>
  </threadedComment>
  <threadedComment ref="D17" dT="2020-12-15T14:20:40.76" personId="{843F3086-FCD4-4F5D-934A-318ABCA36A73}" id="{27E24888-6099-4609-A8D0-70012585913B}">
    <text>Need to understand the timeline to resolve, this statement should be included in the "summary of open issue" column.</text>
  </threadedComment>
  <threadedComment ref="A45" dT="2020-12-16T20:24:11.28" personId="{843F3086-FCD4-4F5D-934A-318ABCA36A73}" id="{BDFEBA3E-533E-4AAD-8EA2-3209367ABB6D}">
    <text>Not sure if this is an open issue, but it's a good idea of a sort of handbook of visual defects observed can be developed as a collaborative effort.</text>
  </threadedComment>
  <threadedComment ref="A46" dT="2020-12-16T20:21:23.71" personId="{843F3086-FCD4-4F5D-934A-318ABCA36A73}" id="{7AF8C495-32D5-42D6-A169-2323007B992B}">
    <text>Manfuacturers for?</text>
  </threadedComment>
  <threadedComment ref="A47" dT="2020-12-16T20:22:05.26" personId="{843F3086-FCD4-4F5D-934A-318ABCA36A73}" id="{DC742346-1BE2-45CF-9E87-3238D1159AA8}">
    <text>What list?  Acceptance critiera list for SSR cavities?</text>
  </threadedComment>
</ThreadedComments>
</file>

<file path=xl/threadedComments/threadedComment2.xml><?xml version="1.0" encoding="utf-8"?>
<ThreadedComments xmlns="http://schemas.microsoft.com/office/spreadsheetml/2018/threadedcomments" xmlns:x="http://schemas.openxmlformats.org/spreadsheetml/2006/main">
  <threadedComment ref="A6" dT="2020-12-15T14:05:11.88" personId="{843F3086-FCD4-4F5D-934A-318ABCA36A73}" id="{0B3FF37D-5036-4726-9336-7947AB6A91BE}">
    <text>Doesn't seem like there is a LL here, nor any action required per the proposed action.</text>
  </threadedComment>
  <threadedComment ref="A7" dT="2020-12-15T14:05:33.12" personId="{843F3086-FCD4-4F5D-934A-318ABCA36A73}" id="{D93E899D-1D5E-47D4-852A-13DB24C55A07}">
    <text>May need more details here, is there a particular method that has been used to protect seal surfaces/bellows effectively?  I would think that this general statement is already known.</text>
  </threadedComment>
  <threadedComment ref="A10" dT="2020-12-15T14:05:42.95" personId="{843F3086-FCD4-4F5D-934A-318ABCA36A73}" id="{3291A98F-F59A-4D71-9CB4-2CA1FC0627FA}">
    <text>This is not a LL</text>
  </threadedComment>
  <threadedComment ref="A11" dT="2020-12-15T14:05:51.66" personId="{843F3086-FCD4-4F5D-934A-318ABCA36A73}" id="{C0E837F8-A0F5-4044-8561-8687E2C6F670}">
    <text>Seems more of an open issue than a LL</text>
  </threadedComment>
  <threadedComment ref="A11" dT="2020-12-15T14:13:35.11" personId="{843F3086-FCD4-4F5D-934A-318ABCA36A73}" id="{6FBB2844-4A3F-40C6-AFD7-E9116C6517C7}" parentId="{C0E837F8-A0F5-4044-8561-8687E2C6F670}">
    <text>I see this is in the open issues section, this is where it should reside and I would suggest taking it out of the LL log.  Same for most of the other items that I suggested be an open issue.  They are captured in both the open issue section and listed as  LL, but I feel that they are just open issues at this point and not LL.</text>
  </threadedComment>
  <threadedComment ref="A12" dT="2020-12-15T14:05:54.64" personId="{843F3086-FCD4-4F5D-934A-318ABCA36A73}" id="{6888D809-F397-41A2-954E-AB7B8219E52A}">
    <text>Seems more of an open issue than a LL</text>
  </threadedComment>
  <threadedComment ref="A15" dT="2020-12-15T14:06:08.61" personId="{843F3086-FCD4-4F5D-934A-318ABCA36A73}" id="{25953823-18D9-411C-9B47-9E84153D7ADA}">
    <text>Good LL</text>
  </threadedComment>
  <threadedComment ref="A16" dT="2020-12-15T14:06:39.90" personId="{843F3086-FCD4-4F5D-934A-318ABCA36A73}" id="{E50F8360-8D7E-4B73-AB18-694C364FF673}">
    <text>Open issue?</text>
  </threadedComment>
  <threadedComment ref="A17" dT="2020-12-15T14:06:49.14" personId="{843F3086-FCD4-4F5D-934A-318ABCA36A73}" id="{ADF75B61-70C0-4598-B16F-07A361F31A78}">
    <text>Good LL</text>
  </threadedComment>
  <threadedComment ref="A20" dT="2020-12-15T14:08:18.97" personId="{843F3086-FCD4-4F5D-934A-318ABCA36A73}" id="{76C3B327-F553-4559-8C7C-6F314932C436}">
    <text>Open issue</text>
  </threadedComment>
  <threadedComment ref="A21" dT="2020-12-15T14:08:40.15" personId="{843F3086-FCD4-4F5D-934A-318ABCA36A73}" id="{BF761382-6D9F-4957-B1EF-04246939EBAE}">
    <text>open issue</text>
  </threadedComment>
  <threadedComment ref="A24" dT="2020-12-15T14:09:16.93" personId="{843F3086-FCD4-4F5D-934A-318ABCA36A73}" id="{D755264A-DE50-4227-8850-8BB5C121C3A6}">
    <text>Good LL, just needs rewording</text>
  </threadedComment>
  <threadedComment ref="A25" dT="2020-12-15T14:10:17.90" personId="{843F3086-FCD4-4F5D-934A-318ABCA36A73}" id="{3124BDAE-394C-4F84-9A50-0E944359977E}">
    <text>I need more clarification here, sounds like a potential LL.</text>
  </threadedComment>
  <threadedComment ref="A26" dT="2020-12-15T14:11:04.54" personId="{843F3086-FCD4-4F5D-934A-318ABCA36A73}" id="{37DA9119-765A-4888-91E4-FCAEB8CCE608}">
    <text>Need more language/clarificaiton there.  Are we saying that vendors should perform more CMM measurements for many of the components?  Which one's in particular?</text>
  </threadedComment>
  <threadedComment ref="A29" dT="2020-12-15T14:11:20.92" personId="{843F3086-FCD4-4F5D-934A-318ABCA36A73}" id="{10310F72-D293-482B-8889-C6C27D660E09}">
    <text>Open issue</text>
  </threadedComment>
  <threadedComment ref="A30" dT="2020-12-15T14:11:33.51" personId="{843F3086-FCD4-4F5D-934A-318ABCA36A73}" id="{0F7F9D61-8DB5-4BD2-A79B-3948822BC137}">
    <text>Good LL</text>
  </threadedComment>
  <threadedComment ref="A31" dT="2020-12-15T14:12:27.75" personId="{843F3086-FCD4-4F5D-934A-318ABCA36A73}" id="{F609DC76-968D-4A57-815F-3A69423ECC04}">
    <text>Sounds like a good LL as they are describing suggested QC checks for RF cables that are received.</text>
  </threadedComment>
</ThreadedComments>
</file>

<file path=xl/threadedComments/threadedComment3.xml><?xml version="1.0" encoding="utf-8"?>
<ThreadedComments xmlns="http://schemas.microsoft.com/office/spreadsheetml/2018/threadedcomments" xmlns:x="http://schemas.openxmlformats.org/spreadsheetml/2006/main">
  <threadedComment ref="A6" dT="2020-12-15T14:15:58.91" personId="{843F3086-FCD4-4F5D-934A-318ABCA36A73}" id="{33EAEDCF-E48C-461F-9CAB-37A86F95C180}">
    <text>Seems more of an open issue at this point.</text>
  </threadedComment>
  <threadedComment ref="A11" dT="2020-12-15T14:17:41.36" personId="{843F3086-FCD4-4F5D-934A-318ABCA36A73}" id="{18A788B1-15C8-4344-90C9-B29671EF3005}">
    <text>This is good, do we have an example where we built a clean room for a specific purpose and it did not meet the needs/requirements?</text>
  </threadedComment>
  <threadedComment ref="D64" dT="2020-12-15T14:19:41.59" personId="{843F3086-FCD4-4F5D-934A-318ABCA36A73}" id="{16AF7C66-6556-4CDF-896C-46E9E69219B3}">
    <text>Need to understand the timeline to resolve, this statement should be included in the "summary of open issue" column.</text>
  </threadedComment>
  <threadedComment ref="D65" dT="2020-12-15T14:19:26.59" personId="{843F3086-FCD4-4F5D-934A-318ABCA36A73}" id="{2B475703-AF04-42EE-8989-85044997981D}">
    <text>Need to understand the timeline to resolve, this question should be included in the "summary of open issue" column.</text>
  </threadedComment>
  <threadedComment ref="D68" dT="2020-12-15T14:19:50.19" personId="{843F3086-FCD4-4F5D-934A-318ABCA36A73}" id="{8F02AB4D-0EC9-4CB8-9927-40BF7AAF04CB}">
    <text>Need to understand the timeline to resolve, this statement should be included in the "summary of open issue" column.</text>
  </threadedComment>
  <threadedComment ref="D69" dT="2020-12-15T14:20:40.76" personId="{843F3086-FCD4-4F5D-934A-318ABCA36A73}" id="{4497DB80-EAFC-448E-9D56-0AB1C5E0A831}">
    <text>Need to understand the timeline to resolve, this statement should be included in the "summary of open issue" column.</text>
  </threadedComment>
</ThreadedComments>
</file>

<file path=xl/threadedComments/threadedComment4.xml><?xml version="1.0" encoding="utf-8"?>
<ThreadedComments xmlns="http://schemas.microsoft.com/office/spreadsheetml/2018/threadedcomments" xmlns:x="http://schemas.openxmlformats.org/spreadsheetml/2006/main">
  <threadedComment ref="A7" dT="2020-12-15T14:23:28.57" personId="{843F3086-FCD4-4F5D-934A-318ABCA36A73}" id="{13C9C65B-928E-439D-A626-AB7B5AFF1482}">
    <text>most time consuming step?</text>
  </threadedComment>
  <threadedComment ref="A8" dT="2020-12-15T14:24:18.86" personId="{843F3086-FCD4-4F5D-934A-318ABCA36A73}" id="{BCF6F002-B691-46C4-B898-1232E05223C1}">
    <text>I don't see this as a LL unless we can call out specific simulation tools / forming procedures.</text>
  </threadedComment>
  <threadedComment ref="A12" dT="2020-12-15T14:27:34.81" personId="{843F3086-FCD4-4F5D-934A-318ABCA36A73}" id="{DEB3E35F-B328-46FD-8B3A-1827B472C5FA}">
    <text>Good LL</text>
  </threadedComment>
  <threadedComment ref="A19" dT="2020-12-15T14:28:54.09" personId="{843F3086-FCD4-4F5D-934A-318ABCA36A73}" id="{75BBB016-57A4-4293-ABA6-6E4EE22EF780}">
    <text>I'm not sure if this is a LL, seems like an open issue (open question?) is more appropriate.</text>
  </threadedComment>
  <threadedComment ref="A21" dT="2020-12-15T14:30:56.18" personId="{843F3086-FCD4-4F5D-934A-318ABCA36A73}" id="{5AEF7321-D07F-4F49-B65F-4F3287E2DDC9}">
    <text>Good LL, but seems that we are speculating at this point until more studies are done.</text>
  </threadedComment>
  <threadedComment ref="A22" dT="2020-12-15T14:31:01.79" personId="{843F3086-FCD4-4F5D-934A-318ABCA36A73}" id="{A78826D9-F3AD-45D9-9B8B-507D0D29B803}">
    <text>Good LL, but seems that we are speculating at this point until more studies are done.</text>
  </threadedComment>
  <threadedComment ref="A26" dT="2020-12-16T18:58:21.06" personId="{843F3086-FCD4-4F5D-934A-318ABCA36A73}" id="{6B908D52-F842-42F8-AE98-EA993F1687F1}">
    <text>All of these seem to be good opportunities for improvement, it's not clear to me that they are issues.</text>
  </threadedComment>
</ThreadedComments>
</file>

<file path=xl/threadedComments/threadedComment5.xml><?xml version="1.0" encoding="utf-8"?>
<ThreadedComments xmlns="http://schemas.microsoft.com/office/spreadsheetml/2018/threadedcomments" xmlns:x="http://schemas.openxmlformats.org/spreadsheetml/2006/main">
  <threadedComment ref="A6" dT="2020-12-16T18:58:51.61" personId="{843F3086-FCD4-4F5D-934A-318ABCA36A73}" id="{A1636C1B-1F21-4FCA-A6C2-117B86F31765}">
    <text>Need clarification/further information, I'm not understading the LL here.</text>
  </threadedComment>
  <threadedComment ref="A7" dT="2020-12-16T19:00:21.36" personId="{843F3086-FCD4-4F5D-934A-318ABCA36A73}" id="{67F0B34A-7B43-4B75-898F-2D39FE1CE178}">
    <text>It seems that this requires investigation in order to determine cause and perhaps a LL may come out of this investigation.</text>
  </threadedComment>
  <threadedComment ref="A8" dT="2020-12-16T19:00:30.92" personId="{843F3086-FCD4-4F5D-934A-318ABCA36A73}" id="{CB96CD1B-AF9B-491B-8A44-55DD2A6CA811}">
    <text>Same as above</text>
  </threadedComment>
  <threadedComment ref="A8" dT="2020-12-16T19:04:03.01" personId="{843F3086-FCD4-4F5D-934A-318ABCA36A73}" id="{9C366AA4-CE3C-4B2B-BADD-F2B7950E3CDD}" parentId="{CB96CD1B-AF9B-491B-8A44-55DD2A6CA811}">
    <text>These may be considered open issues at this point, and not LL</text>
  </threadedComment>
  <threadedComment ref="A11" dT="2020-12-16T19:09:00.15" personId="{843F3086-FCD4-4F5D-934A-318ABCA36A73}" id="{A88ADCCA-5685-4D90-A80F-E9545D83F7E8}">
    <text>most (if not all) of these are open issues or open questions to be answered, not LL</text>
  </threadedComment>
  <threadedComment ref="A23" dT="2020-12-16T19:10:40.59" personId="{843F3086-FCD4-4F5D-934A-318ABCA36A73}" id="{604984E6-C0AB-4FC7-B1E9-0AB8DD3310BD}">
    <text>These are all answers to questions, and not necessarily LL.</text>
  </threadedComment>
  <threadedComment ref="A85" dT="2020-12-16T20:14:47.26" personId="{843F3086-FCD4-4F5D-934A-318ABCA36A73}" id="{DADDABCE-83DC-4D9E-8E0E-E6B998C89454}">
    <text>This may be a LL, but It would need to be proven before it becomes a LL.  Let's discuss.</text>
  </threadedComment>
  <threadedComment ref="A86" dT="2020-12-16T20:16:19.86" personId="{843F3086-FCD4-4F5D-934A-318ABCA36A73}" id="{3DDE2B2F-6839-47A3-B786-D7B6DDC0E29C}">
    <text>Good LL here, may want to speak of MIP's here as well.  Not sure I understand if an action is required though.</text>
  </threadedComment>
  <threadedComment ref="A91" dT="2020-12-16T20:16:41.37" personId="{843F3086-FCD4-4F5D-934A-318ABCA36A73}" id="{B5A0B1E3-5A97-4154-928E-28286B5949ED}">
    <text>Good LL here, may need some more info.</text>
  </threadedComment>
  <threadedComment ref="A96" dT="2020-12-16T20:17:03.20" personId="{843F3086-FCD4-4F5D-934A-318ABCA36A73}" id="{A54ECB72-6E1A-43DB-9558-C25E8F8F8889}">
    <text>Good LL!</text>
  </threadedComment>
  <threadedComment ref="A122" dT="2020-12-16T20:24:11.28" personId="{843F3086-FCD4-4F5D-934A-318ABCA36A73}" id="{A3CEC1F9-E8EE-4DD3-93E3-CBBE3243D97E}">
    <text>Not sure if this is an open issue, but it's a good idea of a sort of handbook of visual defects observed can be developed as a collaborative effort.</text>
  </threadedComment>
  <threadedComment ref="A123" dT="2020-12-16T20:21:23.71" personId="{843F3086-FCD4-4F5D-934A-318ABCA36A73}" id="{0254AAF7-2978-4A67-BF20-A0AFBD767EC3}">
    <text>Manfuacturers for?</text>
  </threadedComment>
  <threadedComment ref="A124" dT="2020-12-16T20:20:53.57" personId="{843F3086-FCD4-4F5D-934A-318ABCA36A73}" id="{D993244E-F0C9-4E55-A5A0-F2C630E838F9}">
    <text>I don't believe this is an open issue, just a comment.</text>
  </threadedComment>
  <threadedComment ref="A125" dT="2020-12-16T20:22:05.26" personId="{843F3086-FCD4-4F5D-934A-318ABCA36A73}" id="{5D2DF825-1467-40E1-82BB-E2FBFC86CF4C}">
    <text>What list?  Acceptance critiera list for SSR cavities?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0D7C-A24F-4A0B-8E99-ACFD71221183}">
  <dimension ref="A2:M107"/>
  <sheetViews>
    <sheetView topLeftCell="A88" workbookViewId="0">
      <selection activeCell="J108" sqref="J108"/>
    </sheetView>
  </sheetViews>
  <sheetFormatPr defaultRowHeight="14.5" x14ac:dyDescent="0.35"/>
  <cols>
    <col min="1" max="1" width="43.81640625" bestFit="1" customWidth="1"/>
    <col min="2" max="2" width="11.7265625" bestFit="1" customWidth="1"/>
    <col min="3" max="3" width="11.81640625" bestFit="1" customWidth="1"/>
    <col min="4" max="4" width="26.7265625" bestFit="1" customWidth="1"/>
    <col min="5" max="5" width="8.7265625" bestFit="1" customWidth="1"/>
    <col min="6" max="6" width="33.1796875" bestFit="1" customWidth="1"/>
    <col min="7" max="7" width="25.54296875" bestFit="1" customWidth="1"/>
    <col min="8" max="8" width="14.7265625" style="107" customWidth="1"/>
    <col min="9" max="9" width="14.81640625" style="3" bestFit="1" customWidth="1"/>
    <col min="10" max="10" width="11.1796875" style="3" customWidth="1"/>
    <col min="11" max="11" width="11.1796875" customWidth="1"/>
    <col min="12" max="12" width="29.81640625" customWidth="1"/>
    <col min="13" max="13" width="36.81640625" style="2" customWidth="1"/>
  </cols>
  <sheetData>
    <row r="2" spans="1:13" ht="31" x14ac:dyDescent="0.35">
      <c r="A2" s="195" t="s">
        <v>0</v>
      </c>
      <c r="B2" s="196"/>
      <c r="C2" s="196"/>
      <c r="D2" s="196"/>
      <c r="E2" s="196"/>
      <c r="F2" s="196"/>
      <c r="G2" s="196"/>
      <c r="H2" s="196"/>
      <c r="I2" s="196"/>
      <c r="J2" s="196"/>
      <c r="K2" s="196"/>
      <c r="L2" s="197"/>
      <c r="M2" s="149"/>
    </row>
    <row r="3" spans="1:13" ht="43.5" x14ac:dyDescent="0.35">
      <c r="A3" s="5" t="s">
        <v>1</v>
      </c>
      <c r="B3" s="6" t="s">
        <v>2</v>
      </c>
      <c r="C3" s="6" t="s">
        <v>3</v>
      </c>
      <c r="D3" s="6" t="s">
        <v>4</v>
      </c>
      <c r="E3" s="6" t="s">
        <v>5</v>
      </c>
      <c r="F3" s="6" t="s">
        <v>6</v>
      </c>
      <c r="G3" s="85" t="s">
        <v>7</v>
      </c>
      <c r="H3" s="192" t="s">
        <v>8</v>
      </c>
      <c r="I3" s="192" t="s">
        <v>9</v>
      </c>
      <c r="J3" s="85" t="s">
        <v>10</v>
      </c>
      <c r="K3" s="150" t="s">
        <v>11</v>
      </c>
      <c r="L3" s="143" t="s">
        <v>12</v>
      </c>
      <c r="M3" s="145" t="s">
        <v>13</v>
      </c>
    </row>
    <row r="4" spans="1:13" x14ac:dyDescent="0.35">
      <c r="A4" s="5" t="s">
        <v>14</v>
      </c>
      <c r="B4" s="6"/>
      <c r="C4" s="6"/>
      <c r="D4" s="6"/>
      <c r="E4" s="6"/>
      <c r="F4" s="6"/>
      <c r="G4" s="85"/>
      <c r="H4" s="144"/>
      <c r="I4" s="90"/>
      <c r="J4" s="90"/>
      <c r="K4" s="89"/>
      <c r="L4" s="4"/>
      <c r="M4" s="100"/>
    </row>
    <row r="5" spans="1:13" x14ac:dyDescent="0.35">
      <c r="A5" s="140" t="s">
        <v>15</v>
      </c>
      <c r="B5" s="6"/>
      <c r="C5" s="11"/>
      <c r="D5" s="9" t="s">
        <v>16</v>
      </c>
      <c r="E5" s="18" t="s">
        <v>17</v>
      </c>
      <c r="F5" s="9" t="s">
        <v>18</v>
      </c>
      <c r="G5" s="75" t="s">
        <v>19</v>
      </c>
      <c r="H5" s="144" t="s">
        <v>20</v>
      </c>
      <c r="I5" s="90" t="s">
        <v>21</v>
      </c>
      <c r="J5" s="90" t="s">
        <v>22</v>
      </c>
      <c r="K5" s="89"/>
      <c r="L5" s="4"/>
      <c r="M5" s="100"/>
    </row>
    <row r="6" spans="1:13" ht="29" x14ac:dyDescent="0.35">
      <c r="A6" s="140" t="s">
        <v>23</v>
      </c>
      <c r="B6" s="16"/>
      <c r="C6" s="9"/>
      <c r="D6" s="9" t="s">
        <v>24</v>
      </c>
      <c r="E6" s="18" t="s">
        <v>17</v>
      </c>
      <c r="F6" s="9" t="s">
        <v>18</v>
      </c>
      <c r="G6" s="75" t="s">
        <v>19</v>
      </c>
      <c r="H6" s="144" t="s">
        <v>20</v>
      </c>
      <c r="I6" s="90" t="s">
        <v>21</v>
      </c>
      <c r="J6" s="90" t="s">
        <v>22</v>
      </c>
      <c r="K6" s="89"/>
      <c r="L6" s="4"/>
      <c r="M6" s="100"/>
    </row>
    <row r="7" spans="1:13" ht="29" x14ac:dyDescent="0.35">
      <c r="A7" s="140" t="s">
        <v>25</v>
      </c>
      <c r="B7" s="16" t="s">
        <v>26</v>
      </c>
      <c r="C7" s="9" t="s">
        <v>27</v>
      </c>
      <c r="D7" s="9" t="s">
        <v>28</v>
      </c>
      <c r="E7" s="18" t="s">
        <v>21</v>
      </c>
      <c r="F7" s="9" t="s">
        <v>29</v>
      </c>
      <c r="G7" s="75" t="s">
        <v>30</v>
      </c>
      <c r="H7" s="144" t="s">
        <v>30</v>
      </c>
      <c r="I7" s="90" t="s">
        <v>21</v>
      </c>
      <c r="J7" s="90" t="s">
        <v>22</v>
      </c>
      <c r="K7" s="89"/>
      <c r="L7" s="4"/>
      <c r="M7" s="100"/>
    </row>
    <row r="8" spans="1:13" ht="43.5" x14ac:dyDescent="0.35">
      <c r="A8" s="152" t="s">
        <v>31</v>
      </c>
      <c r="B8" s="16" t="s">
        <v>32</v>
      </c>
      <c r="C8" s="9" t="s">
        <v>33</v>
      </c>
      <c r="D8" s="9" t="s">
        <v>34</v>
      </c>
      <c r="E8" s="18" t="s">
        <v>17</v>
      </c>
      <c r="F8" s="9" t="s">
        <v>35</v>
      </c>
      <c r="G8" s="75" t="s">
        <v>36</v>
      </c>
      <c r="H8" s="144" t="s">
        <v>37</v>
      </c>
      <c r="I8" s="90" t="s">
        <v>21</v>
      </c>
      <c r="J8" s="90" t="s">
        <v>22</v>
      </c>
      <c r="K8" s="89"/>
      <c r="L8" s="4"/>
      <c r="M8" s="100"/>
    </row>
    <row r="9" spans="1:13" ht="43.5" x14ac:dyDescent="0.35">
      <c r="A9" s="152" t="s">
        <v>38</v>
      </c>
      <c r="B9" s="16"/>
      <c r="C9" s="9" t="s">
        <v>39</v>
      </c>
      <c r="D9" s="9" t="s">
        <v>40</v>
      </c>
      <c r="E9" s="18" t="s">
        <v>17</v>
      </c>
      <c r="F9" s="9" t="s">
        <v>41</v>
      </c>
      <c r="G9" s="75" t="s">
        <v>42</v>
      </c>
      <c r="H9" s="144" t="s">
        <v>43</v>
      </c>
      <c r="I9" s="90" t="s">
        <v>21</v>
      </c>
      <c r="J9" s="90" t="s">
        <v>22</v>
      </c>
      <c r="K9" s="89"/>
      <c r="L9" s="4"/>
      <c r="M9" s="100"/>
    </row>
    <row r="10" spans="1:13" ht="29" x14ac:dyDescent="0.35">
      <c r="A10" s="140" t="s">
        <v>44</v>
      </c>
      <c r="B10" s="16" t="s">
        <v>33</v>
      </c>
      <c r="C10" s="9" t="s">
        <v>45</v>
      </c>
      <c r="D10" s="9" t="s">
        <v>46</v>
      </c>
      <c r="E10" s="18" t="s">
        <v>21</v>
      </c>
      <c r="F10" s="9" t="s">
        <v>47</v>
      </c>
      <c r="G10" s="75" t="s">
        <v>19</v>
      </c>
      <c r="H10" s="144" t="s">
        <v>20</v>
      </c>
      <c r="I10" s="90" t="s">
        <v>21</v>
      </c>
      <c r="J10" s="90" t="s">
        <v>22</v>
      </c>
      <c r="K10" s="89"/>
      <c r="L10" s="4"/>
      <c r="M10" s="100"/>
    </row>
    <row r="11" spans="1:13" x14ac:dyDescent="0.35">
      <c r="A11" s="5" t="s">
        <v>48</v>
      </c>
      <c r="I11" s="90"/>
      <c r="J11" s="90"/>
      <c r="K11" s="92"/>
    </row>
    <row r="12" spans="1:13" ht="87" x14ac:dyDescent="0.35">
      <c r="A12" s="140" t="s">
        <v>49</v>
      </c>
      <c r="B12" s="16" t="s">
        <v>50</v>
      </c>
      <c r="C12" s="16" t="s">
        <v>51</v>
      </c>
      <c r="D12" s="9" t="s">
        <v>52</v>
      </c>
      <c r="E12" s="18" t="s">
        <v>21</v>
      </c>
      <c r="F12" s="9" t="s">
        <v>53</v>
      </c>
      <c r="G12" s="16" t="s">
        <v>54</v>
      </c>
      <c r="H12" s="144" t="s">
        <v>55</v>
      </c>
      <c r="I12" s="90" t="s">
        <v>21</v>
      </c>
      <c r="J12" s="90" t="s">
        <v>22</v>
      </c>
      <c r="K12" s="89"/>
      <c r="L12" s="4"/>
      <c r="M12" s="100"/>
    </row>
    <row r="13" spans="1:13" ht="58" x14ac:dyDescent="0.35">
      <c r="A13" s="140" t="s">
        <v>56</v>
      </c>
      <c r="B13" s="16" t="s">
        <v>57</v>
      </c>
      <c r="C13" s="16" t="s">
        <v>58</v>
      </c>
      <c r="D13" s="9" t="s">
        <v>59</v>
      </c>
      <c r="E13" s="18" t="s">
        <v>21</v>
      </c>
      <c r="F13" s="9" t="s">
        <v>60</v>
      </c>
      <c r="G13" s="16" t="s">
        <v>61</v>
      </c>
      <c r="H13" s="144" t="s">
        <v>62</v>
      </c>
      <c r="I13" s="90" t="s">
        <v>21</v>
      </c>
      <c r="J13" s="90" t="s">
        <v>22</v>
      </c>
      <c r="K13" s="89"/>
      <c r="L13" s="4"/>
      <c r="M13" s="100"/>
    </row>
    <row r="14" spans="1:13" ht="72.5" x14ac:dyDescent="0.35">
      <c r="A14" s="140" t="s">
        <v>63</v>
      </c>
      <c r="B14" s="16" t="s">
        <v>64</v>
      </c>
      <c r="C14" s="16" t="s">
        <v>58</v>
      </c>
      <c r="D14" s="9" t="s">
        <v>65</v>
      </c>
      <c r="E14" s="18" t="s">
        <v>21</v>
      </c>
      <c r="F14" s="9" t="s">
        <v>66</v>
      </c>
      <c r="G14" s="16" t="s">
        <v>67</v>
      </c>
      <c r="H14" s="144" t="s">
        <v>62</v>
      </c>
      <c r="I14" s="90" t="s">
        <v>21</v>
      </c>
      <c r="J14" s="90" t="s">
        <v>22</v>
      </c>
      <c r="K14" s="89"/>
      <c r="L14" s="4"/>
      <c r="M14" s="100"/>
    </row>
    <row r="15" spans="1:13" ht="29" x14ac:dyDescent="0.35">
      <c r="A15" s="140" t="s">
        <v>68</v>
      </c>
      <c r="B15" s="16" t="s">
        <v>50</v>
      </c>
      <c r="C15" s="16" t="s">
        <v>69</v>
      </c>
      <c r="D15" s="9" t="s">
        <v>65</v>
      </c>
      <c r="E15" s="18" t="s">
        <v>21</v>
      </c>
      <c r="F15" s="9" t="s">
        <v>70</v>
      </c>
      <c r="G15" s="16" t="s">
        <v>71</v>
      </c>
      <c r="H15" s="144" t="s">
        <v>20</v>
      </c>
      <c r="I15" s="90" t="s">
        <v>21</v>
      </c>
      <c r="J15" s="90" t="s">
        <v>22</v>
      </c>
      <c r="K15" s="89"/>
      <c r="L15" s="4"/>
      <c r="M15" s="100"/>
    </row>
    <row r="16" spans="1:13" ht="43.5" x14ac:dyDescent="0.35">
      <c r="A16" s="140" t="s">
        <v>72</v>
      </c>
      <c r="B16" s="16" t="s">
        <v>57</v>
      </c>
      <c r="C16" s="16" t="s">
        <v>58</v>
      </c>
      <c r="D16" s="9" t="s">
        <v>73</v>
      </c>
      <c r="E16" s="18" t="s">
        <v>21</v>
      </c>
      <c r="F16" s="9" t="s">
        <v>74</v>
      </c>
      <c r="G16" s="16" t="s">
        <v>55</v>
      </c>
      <c r="H16" s="144" t="s">
        <v>55</v>
      </c>
      <c r="I16" s="90" t="s">
        <v>21</v>
      </c>
      <c r="J16" s="90" t="s">
        <v>22</v>
      </c>
      <c r="K16" s="89"/>
      <c r="L16" s="4"/>
      <c r="M16" s="100"/>
    </row>
    <row r="17" spans="1:13" ht="43.5" x14ac:dyDescent="0.35">
      <c r="A17" s="140" t="s">
        <v>75</v>
      </c>
      <c r="B17" s="16" t="s">
        <v>50</v>
      </c>
      <c r="C17" s="16" t="s">
        <v>58</v>
      </c>
      <c r="D17" s="9" t="s">
        <v>76</v>
      </c>
      <c r="E17" s="18" t="s">
        <v>21</v>
      </c>
      <c r="F17" s="9" t="s">
        <v>77</v>
      </c>
      <c r="G17" s="16" t="s">
        <v>78</v>
      </c>
      <c r="H17" s="144" t="s">
        <v>79</v>
      </c>
      <c r="I17" s="90" t="s">
        <v>21</v>
      </c>
      <c r="J17" s="90" t="s">
        <v>22</v>
      </c>
      <c r="K17" s="89"/>
      <c r="L17" s="4"/>
      <c r="M17" s="100"/>
    </row>
    <row r="18" spans="1:13" ht="43.5" x14ac:dyDescent="0.35">
      <c r="A18" s="140" t="s">
        <v>80</v>
      </c>
      <c r="B18" s="16" t="s">
        <v>50</v>
      </c>
      <c r="C18" s="16" t="s">
        <v>57</v>
      </c>
      <c r="D18" s="9" t="s">
        <v>65</v>
      </c>
      <c r="E18" s="18" t="s">
        <v>21</v>
      </c>
      <c r="F18" s="9" t="s">
        <v>81</v>
      </c>
      <c r="G18" s="16" t="s">
        <v>82</v>
      </c>
      <c r="H18" s="144" t="s">
        <v>83</v>
      </c>
      <c r="I18" s="90" t="s">
        <v>21</v>
      </c>
      <c r="J18" s="90" t="s">
        <v>22</v>
      </c>
      <c r="K18" s="89"/>
      <c r="L18" s="4"/>
      <c r="M18" s="100"/>
    </row>
    <row r="19" spans="1:13" ht="72.5" x14ac:dyDescent="0.35">
      <c r="A19" s="140" t="s">
        <v>84</v>
      </c>
      <c r="B19" s="16" t="s">
        <v>50</v>
      </c>
      <c r="C19" s="16" t="s">
        <v>58</v>
      </c>
      <c r="D19" s="9" t="s">
        <v>85</v>
      </c>
      <c r="E19" s="18" t="s">
        <v>21</v>
      </c>
      <c r="F19" s="9" t="s">
        <v>86</v>
      </c>
      <c r="G19" s="16" t="s">
        <v>87</v>
      </c>
      <c r="H19" s="144" t="s">
        <v>83</v>
      </c>
      <c r="I19" s="90" t="s">
        <v>21</v>
      </c>
      <c r="J19" s="90" t="s">
        <v>22</v>
      </c>
      <c r="K19" s="89"/>
      <c r="L19" s="4"/>
      <c r="M19" s="100"/>
    </row>
    <row r="20" spans="1:13" x14ac:dyDescent="0.35">
      <c r="A20" s="140" t="s">
        <v>88</v>
      </c>
      <c r="B20" s="16" t="s">
        <v>50</v>
      </c>
      <c r="C20" s="16" t="s">
        <v>58</v>
      </c>
      <c r="D20" s="9" t="s">
        <v>89</v>
      </c>
      <c r="E20" s="18" t="s">
        <v>21</v>
      </c>
      <c r="F20" s="9" t="s">
        <v>90</v>
      </c>
      <c r="G20" s="131" t="s">
        <v>91</v>
      </c>
      <c r="H20" s="144" t="s">
        <v>79</v>
      </c>
      <c r="I20" s="90" t="s">
        <v>21</v>
      </c>
      <c r="J20" s="90" t="s">
        <v>22</v>
      </c>
      <c r="K20" s="89"/>
      <c r="L20" s="4"/>
      <c r="M20" s="100"/>
    </row>
    <row r="21" spans="1:13" ht="43.5" x14ac:dyDescent="0.35">
      <c r="A21" s="140" t="s">
        <v>92</v>
      </c>
      <c r="B21" s="16" t="s">
        <v>50</v>
      </c>
      <c r="C21" s="16" t="s">
        <v>58</v>
      </c>
      <c r="D21" s="9" t="s">
        <v>89</v>
      </c>
      <c r="E21" s="18" t="s">
        <v>21</v>
      </c>
      <c r="F21" s="9" t="s">
        <v>90</v>
      </c>
      <c r="G21" s="131" t="s">
        <v>93</v>
      </c>
      <c r="H21" s="144" t="s">
        <v>79</v>
      </c>
      <c r="I21" s="90" t="s">
        <v>21</v>
      </c>
      <c r="J21" s="90" t="s">
        <v>22</v>
      </c>
      <c r="K21" s="89"/>
      <c r="L21" s="4"/>
      <c r="M21" s="100"/>
    </row>
    <row r="22" spans="1:13" x14ac:dyDescent="0.35">
      <c r="A22" s="140" t="s">
        <v>94</v>
      </c>
      <c r="B22" s="16" t="s">
        <v>50</v>
      </c>
      <c r="C22" s="16" t="s">
        <v>58</v>
      </c>
      <c r="D22" s="9" t="s">
        <v>89</v>
      </c>
      <c r="E22" s="18" t="s">
        <v>21</v>
      </c>
      <c r="F22" s="9" t="s">
        <v>90</v>
      </c>
      <c r="G22" s="131" t="s">
        <v>93</v>
      </c>
      <c r="H22" s="144" t="s">
        <v>79</v>
      </c>
      <c r="I22" s="90" t="s">
        <v>21</v>
      </c>
      <c r="J22" s="90" t="s">
        <v>22</v>
      </c>
      <c r="K22" s="89"/>
      <c r="L22" s="4"/>
      <c r="M22" s="100"/>
    </row>
    <row r="23" spans="1:13" ht="29" x14ac:dyDescent="0.35">
      <c r="A23" s="140" t="s">
        <v>95</v>
      </c>
      <c r="B23" s="16" t="s">
        <v>50</v>
      </c>
      <c r="C23" s="16" t="s">
        <v>58</v>
      </c>
      <c r="D23" s="9" t="s">
        <v>89</v>
      </c>
      <c r="E23" s="18" t="s">
        <v>21</v>
      </c>
      <c r="F23" s="9" t="s">
        <v>90</v>
      </c>
      <c r="G23" s="131" t="s">
        <v>93</v>
      </c>
      <c r="H23" s="144" t="s">
        <v>79</v>
      </c>
      <c r="I23" s="90" t="s">
        <v>21</v>
      </c>
      <c r="J23" s="90" t="s">
        <v>22</v>
      </c>
      <c r="K23" s="89"/>
      <c r="L23" s="4"/>
      <c r="M23" s="100"/>
    </row>
    <row r="24" spans="1:13" ht="29" x14ac:dyDescent="0.35">
      <c r="A24" s="140" t="s">
        <v>96</v>
      </c>
      <c r="B24" s="16" t="s">
        <v>50</v>
      </c>
      <c r="C24" s="16" t="s">
        <v>58</v>
      </c>
      <c r="D24" s="9" t="s">
        <v>89</v>
      </c>
      <c r="E24" s="18" t="s">
        <v>21</v>
      </c>
      <c r="F24" s="9" t="s">
        <v>90</v>
      </c>
      <c r="G24" s="131" t="s">
        <v>93</v>
      </c>
      <c r="H24" s="144" t="s">
        <v>79</v>
      </c>
      <c r="I24" s="90" t="s">
        <v>21</v>
      </c>
      <c r="J24" s="90" t="s">
        <v>22</v>
      </c>
      <c r="K24" s="89"/>
      <c r="L24" s="4"/>
      <c r="M24" s="100"/>
    </row>
    <row r="25" spans="1:13" ht="29" x14ac:dyDescent="0.35">
      <c r="A25" s="140" t="s">
        <v>97</v>
      </c>
      <c r="B25" s="16" t="s">
        <v>26</v>
      </c>
      <c r="C25" s="16" t="s">
        <v>58</v>
      </c>
      <c r="D25" s="9" t="s">
        <v>98</v>
      </c>
      <c r="E25" s="18" t="s">
        <v>21</v>
      </c>
      <c r="F25" s="9" t="s">
        <v>90</v>
      </c>
      <c r="G25" s="131" t="s">
        <v>99</v>
      </c>
      <c r="H25" s="144" t="s">
        <v>20</v>
      </c>
      <c r="I25" s="90" t="s">
        <v>21</v>
      </c>
      <c r="J25" s="90" t="s">
        <v>22</v>
      </c>
      <c r="K25" s="89"/>
      <c r="L25" s="4"/>
      <c r="M25" s="100"/>
    </row>
    <row r="26" spans="1:13" ht="29" x14ac:dyDescent="0.35">
      <c r="A26" s="140" t="s">
        <v>100</v>
      </c>
      <c r="B26" s="16" t="s">
        <v>50</v>
      </c>
      <c r="C26" s="16" t="s">
        <v>58</v>
      </c>
      <c r="D26" s="9" t="s">
        <v>98</v>
      </c>
      <c r="E26" s="18" t="s">
        <v>21</v>
      </c>
      <c r="F26" s="9" t="s">
        <v>90</v>
      </c>
      <c r="G26" s="131" t="s">
        <v>93</v>
      </c>
      <c r="H26" s="144" t="s">
        <v>20</v>
      </c>
      <c r="I26" s="90" t="s">
        <v>21</v>
      </c>
      <c r="J26" s="90" t="s">
        <v>22</v>
      </c>
      <c r="K26" s="89"/>
      <c r="L26" s="4"/>
      <c r="M26" s="100"/>
    </row>
    <row r="27" spans="1:13" ht="43.5" x14ac:dyDescent="0.35">
      <c r="A27" s="140" t="s">
        <v>101</v>
      </c>
      <c r="B27" s="16" t="s">
        <v>50</v>
      </c>
      <c r="C27" s="16" t="s">
        <v>58</v>
      </c>
      <c r="D27" s="9" t="s">
        <v>102</v>
      </c>
      <c r="E27" s="18" t="s">
        <v>21</v>
      </c>
      <c r="F27" s="9" t="s">
        <v>103</v>
      </c>
      <c r="G27" s="131" t="s">
        <v>104</v>
      </c>
      <c r="H27" s="144" t="s">
        <v>20</v>
      </c>
      <c r="I27" s="90" t="s">
        <v>21</v>
      </c>
      <c r="J27" s="90" t="s">
        <v>22</v>
      </c>
      <c r="K27" s="89"/>
      <c r="L27" s="4"/>
      <c r="M27" s="100"/>
    </row>
    <row r="28" spans="1:13" x14ac:dyDescent="0.35">
      <c r="A28" s="5" t="s">
        <v>105</v>
      </c>
      <c r="I28" s="90"/>
      <c r="J28" s="90"/>
      <c r="K28" s="92"/>
    </row>
    <row r="29" spans="1:13" ht="72.5" x14ac:dyDescent="0.35">
      <c r="A29" s="141" t="s">
        <v>106</v>
      </c>
      <c r="B29" s="16" t="s">
        <v>58</v>
      </c>
      <c r="C29" s="9" t="s">
        <v>58</v>
      </c>
      <c r="D29" s="9"/>
      <c r="E29" s="18" t="s">
        <v>21</v>
      </c>
      <c r="F29" s="21" t="s">
        <v>107</v>
      </c>
      <c r="G29" s="132" t="s">
        <v>19</v>
      </c>
      <c r="H29" s="144" t="s">
        <v>20</v>
      </c>
      <c r="I29" s="90" t="s">
        <v>21</v>
      </c>
      <c r="J29" s="90" t="s">
        <v>22</v>
      </c>
      <c r="K29" s="151"/>
      <c r="L29" s="146"/>
      <c r="M29" s="100"/>
    </row>
    <row r="30" spans="1:13" ht="87" x14ac:dyDescent="0.35">
      <c r="A30" s="140" t="s">
        <v>108</v>
      </c>
      <c r="B30" s="193" t="s">
        <v>58</v>
      </c>
      <c r="C30" s="11" t="s">
        <v>58</v>
      </c>
      <c r="D30" s="11"/>
      <c r="E30" s="75" t="s">
        <v>21</v>
      </c>
      <c r="F30" s="4"/>
      <c r="G30" s="132" t="s">
        <v>19</v>
      </c>
      <c r="H30" s="144" t="s">
        <v>20</v>
      </c>
      <c r="I30" s="90" t="s">
        <v>21</v>
      </c>
      <c r="J30" s="90" t="s">
        <v>22</v>
      </c>
      <c r="K30" s="151"/>
      <c r="L30" s="146"/>
      <c r="M30" s="100"/>
    </row>
    <row r="31" spans="1:13" ht="112" x14ac:dyDescent="0.35">
      <c r="A31" s="140" t="s">
        <v>109</v>
      </c>
      <c r="B31" s="73" t="s">
        <v>58</v>
      </c>
      <c r="C31" s="14" t="s">
        <v>58</v>
      </c>
      <c r="D31" s="14"/>
      <c r="E31" s="75" t="s">
        <v>21</v>
      </c>
      <c r="F31" s="72" t="s">
        <v>110</v>
      </c>
      <c r="G31" s="132" t="s">
        <v>111</v>
      </c>
      <c r="H31" s="144" t="s">
        <v>112</v>
      </c>
      <c r="I31" s="90" t="s">
        <v>21</v>
      </c>
      <c r="J31" s="90" t="s">
        <v>22</v>
      </c>
      <c r="K31" s="151"/>
      <c r="L31" s="146"/>
      <c r="M31" s="100"/>
    </row>
    <row r="32" spans="1:13" ht="98" x14ac:dyDescent="0.35">
      <c r="A32" s="140" t="s">
        <v>113</v>
      </c>
      <c r="B32" s="73" t="s">
        <v>58</v>
      </c>
      <c r="C32" s="14" t="s">
        <v>58</v>
      </c>
      <c r="D32" s="14"/>
      <c r="E32" s="75" t="s">
        <v>21</v>
      </c>
      <c r="F32" s="72" t="s">
        <v>114</v>
      </c>
      <c r="G32" s="132" t="s">
        <v>111</v>
      </c>
      <c r="H32" s="144" t="s">
        <v>112</v>
      </c>
      <c r="I32" s="90" t="s">
        <v>21</v>
      </c>
      <c r="J32" s="90" t="s">
        <v>22</v>
      </c>
      <c r="K32" s="151"/>
      <c r="L32" s="146"/>
      <c r="M32" s="100"/>
    </row>
    <row r="33" spans="1:13" x14ac:dyDescent="0.35">
      <c r="A33" s="5" t="s">
        <v>115</v>
      </c>
      <c r="I33" s="90" t="s">
        <v>21</v>
      </c>
      <c r="J33" s="90" t="s">
        <v>22</v>
      </c>
      <c r="K33" s="92"/>
      <c r="M33" s="100"/>
    </row>
    <row r="34" spans="1:13" x14ac:dyDescent="0.35">
      <c r="A34" s="140" t="s">
        <v>116</v>
      </c>
      <c r="B34" s="29" t="s">
        <v>57</v>
      </c>
      <c r="C34" s="29" t="s">
        <v>57</v>
      </c>
      <c r="D34" s="29" t="s">
        <v>117</v>
      </c>
      <c r="E34" s="29" t="s">
        <v>21</v>
      </c>
      <c r="F34" s="29" t="s">
        <v>118</v>
      </c>
      <c r="G34" s="75" t="s">
        <v>19</v>
      </c>
      <c r="H34" s="144" t="s">
        <v>20</v>
      </c>
      <c r="I34" s="90" t="s">
        <v>21</v>
      </c>
      <c r="J34" s="90" t="s">
        <v>22</v>
      </c>
      <c r="K34" s="151"/>
      <c r="L34" s="147"/>
      <c r="M34" s="100"/>
    </row>
    <row r="35" spans="1:13" ht="29" x14ac:dyDescent="0.35">
      <c r="A35" s="140" t="s">
        <v>119</v>
      </c>
      <c r="B35" s="29" t="s">
        <v>57</v>
      </c>
      <c r="C35" s="29" t="s">
        <v>57</v>
      </c>
      <c r="D35" s="29" t="s">
        <v>117</v>
      </c>
      <c r="E35" s="29" t="s">
        <v>21</v>
      </c>
      <c r="F35" s="29" t="s">
        <v>118</v>
      </c>
      <c r="G35" s="75" t="s">
        <v>19</v>
      </c>
      <c r="H35" s="144" t="s">
        <v>20</v>
      </c>
      <c r="I35" s="90" t="s">
        <v>21</v>
      </c>
      <c r="J35" s="90" t="s">
        <v>22</v>
      </c>
      <c r="K35" s="151"/>
      <c r="L35" s="147"/>
      <c r="M35" s="100"/>
    </row>
    <row r="36" spans="1:13" ht="29" x14ac:dyDescent="0.35">
      <c r="A36" s="140" t="s">
        <v>120</v>
      </c>
      <c r="B36" s="29" t="s">
        <v>57</v>
      </c>
      <c r="C36" s="29" t="s">
        <v>57</v>
      </c>
      <c r="D36" s="29" t="s">
        <v>117</v>
      </c>
      <c r="E36" s="29" t="s">
        <v>21</v>
      </c>
      <c r="F36" s="29" t="s">
        <v>118</v>
      </c>
      <c r="G36" s="75" t="s">
        <v>19</v>
      </c>
      <c r="H36" s="144" t="s">
        <v>20</v>
      </c>
      <c r="I36" s="90" t="s">
        <v>21</v>
      </c>
      <c r="J36" s="90" t="s">
        <v>22</v>
      </c>
      <c r="K36" s="151"/>
      <c r="L36" s="147"/>
      <c r="M36" s="100"/>
    </row>
    <row r="37" spans="1:13" ht="29" x14ac:dyDescent="0.35">
      <c r="A37" s="140" t="s">
        <v>121</v>
      </c>
      <c r="B37" s="29" t="s">
        <v>57</v>
      </c>
      <c r="C37" s="29" t="s">
        <v>122</v>
      </c>
      <c r="D37" s="29" t="s">
        <v>117</v>
      </c>
      <c r="E37" s="29" t="s">
        <v>21</v>
      </c>
      <c r="F37" s="29" t="s">
        <v>123</v>
      </c>
      <c r="G37" s="75" t="s">
        <v>124</v>
      </c>
      <c r="H37" s="144" t="s">
        <v>62</v>
      </c>
      <c r="I37" s="90" t="s">
        <v>21</v>
      </c>
      <c r="J37" s="90" t="s">
        <v>22</v>
      </c>
      <c r="K37" s="151"/>
      <c r="L37" s="147"/>
      <c r="M37" s="100"/>
    </row>
    <row r="38" spans="1:13" ht="409.5" x14ac:dyDescent="0.35">
      <c r="A38" s="140" t="s">
        <v>125</v>
      </c>
      <c r="B38" s="29" t="s">
        <v>126</v>
      </c>
      <c r="C38" s="29" t="s">
        <v>126</v>
      </c>
      <c r="D38" s="29" t="s">
        <v>117</v>
      </c>
      <c r="E38" s="29" t="s">
        <v>21</v>
      </c>
      <c r="F38" s="29" t="s">
        <v>127</v>
      </c>
      <c r="G38" s="75" t="s">
        <v>19</v>
      </c>
      <c r="H38" s="144" t="s">
        <v>20</v>
      </c>
      <c r="I38" s="90" t="s">
        <v>21</v>
      </c>
      <c r="J38" s="90" t="s">
        <v>22</v>
      </c>
      <c r="K38" s="151"/>
      <c r="L38" s="147"/>
      <c r="M38" s="100"/>
    </row>
    <row r="39" spans="1:13" ht="66.75" customHeight="1" x14ac:dyDescent="0.35">
      <c r="A39" s="140" t="s">
        <v>128</v>
      </c>
      <c r="B39" s="29" t="s">
        <v>129</v>
      </c>
      <c r="C39" s="29" t="s">
        <v>126</v>
      </c>
      <c r="D39" s="29" t="s">
        <v>130</v>
      </c>
      <c r="E39" s="29" t="s">
        <v>21</v>
      </c>
      <c r="F39" s="29" t="s">
        <v>131</v>
      </c>
      <c r="G39" s="75" t="s">
        <v>132</v>
      </c>
      <c r="H39" s="144" t="s">
        <v>133</v>
      </c>
      <c r="I39" s="90" t="s">
        <v>21</v>
      </c>
      <c r="J39" s="90" t="s">
        <v>22</v>
      </c>
      <c r="K39" s="151"/>
      <c r="L39" s="147"/>
      <c r="M39" s="100"/>
    </row>
    <row r="40" spans="1:13" ht="58" x14ac:dyDescent="0.35">
      <c r="A40" s="140" t="s">
        <v>134</v>
      </c>
      <c r="B40" s="29" t="s">
        <v>129</v>
      </c>
      <c r="C40" s="29" t="s">
        <v>126</v>
      </c>
      <c r="D40" s="29" t="s">
        <v>130</v>
      </c>
      <c r="E40" s="29" t="s">
        <v>21</v>
      </c>
      <c r="F40" s="29" t="s">
        <v>131</v>
      </c>
      <c r="G40" s="75" t="s">
        <v>132</v>
      </c>
      <c r="H40" s="144" t="s">
        <v>133</v>
      </c>
      <c r="I40" s="90" t="s">
        <v>21</v>
      </c>
      <c r="J40" s="90" t="s">
        <v>22</v>
      </c>
      <c r="K40" s="151"/>
      <c r="L40" s="147"/>
      <c r="M40" s="100"/>
    </row>
    <row r="41" spans="1:13" ht="43.5" x14ac:dyDescent="0.35">
      <c r="A41" s="140" t="s">
        <v>135</v>
      </c>
      <c r="B41" s="29" t="s">
        <v>129</v>
      </c>
      <c r="C41" s="29" t="s">
        <v>126</v>
      </c>
      <c r="D41" s="29" t="s">
        <v>130</v>
      </c>
      <c r="E41" s="29" t="s">
        <v>21</v>
      </c>
      <c r="F41" s="29" t="s">
        <v>131</v>
      </c>
      <c r="G41" s="75" t="s">
        <v>136</v>
      </c>
      <c r="H41" s="144" t="s">
        <v>137</v>
      </c>
      <c r="I41" s="90" t="s">
        <v>21</v>
      </c>
      <c r="J41" s="90" t="s">
        <v>22</v>
      </c>
      <c r="K41" s="151"/>
      <c r="L41" s="147"/>
      <c r="M41" s="100"/>
    </row>
    <row r="42" spans="1:13" ht="101.5" x14ac:dyDescent="0.35">
      <c r="A42" s="140" t="s">
        <v>138</v>
      </c>
      <c r="B42" s="29" t="s">
        <v>129</v>
      </c>
      <c r="C42" s="29" t="s">
        <v>126</v>
      </c>
      <c r="D42" s="29" t="s">
        <v>130</v>
      </c>
      <c r="E42" s="29" t="s">
        <v>21</v>
      </c>
      <c r="F42" s="29" t="s">
        <v>131</v>
      </c>
      <c r="G42" s="75" t="s">
        <v>132</v>
      </c>
      <c r="H42" s="144" t="s">
        <v>133</v>
      </c>
      <c r="I42" s="90" t="s">
        <v>21</v>
      </c>
      <c r="J42" s="90" t="s">
        <v>22</v>
      </c>
      <c r="K42" s="151"/>
      <c r="L42" s="147"/>
      <c r="M42" s="100"/>
    </row>
    <row r="43" spans="1:13" ht="87" x14ac:dyDescent="0.35">
      <c r="A43" s="140" t="s">
        <v>139</v>
      </c>
      <c r="B43" s="29" t="s">
        <v>129</v>
      </c>
      <c r="C43" s="29" t="s">
        <v>126</v>
      </c>
      <c r="D43" s="29" t="s">
        <v>130</v>
      </c>
      <c r="E43" s="29" t="s">
        <v>21</v>
      </c>
      <c r="F43" s="29" t="s">
        <v>131</v>
      </c>
      <c r="G43" s="75" t="s">
        <v>132</v>
      </c>
      <c r="H43" s="144" t="s">
        <v>133</v>
      </c>
      <c r="I43" s="90" t="s">
        <v>21</v>
      </c>
      <c r="J43" s="90" t="s">
        <v>22</v>
      </c>
      <c r="K43" s="151"/>
      <c r="L43" s="147"/>
      <c r="M43" s="100"/>
    </row>
    <row r="44" spans="1:13" ht="58" x14ac:dyDescent="0.35">
      <c r="A44" s="140" t="s">
        <v>140</v>
      </c>
      <c r="B44" s="29" t="s">
        <v>129</v>
      </c>
      <c r="C44" s="29" t="s">
        <v>126</v>
      </c>
      <c r="D44" s="29" t="s">
        <v>130</v>
      </c>
      <c r="E44" s="29" t="s">
        <v>21</v>
      </c>
      <c r="F44" s="29" t="s">
        <v>131</v>
      </c>
      <c r="G44" s="75" t="s">
        <v>132</v>
      </c>
      <c r="H44" s="144" t="s">
        <v>133</v>
      </c>
      <c r="I44" s="90" t="s">
        <v>21</v>
      </c>
      <c r="J44" s="90" t="s">
        <v>22</v>
      </c>
      <c r="K44" s="151"/>
      <c r="L44" s="147"/>
      <c r="M44" s="100"/>
    </row>
    <row r="45" spans="1:13" ht="72.5" x14ac:dyDescent="0.35">
      <c r="A45" s="140" t="s">
        <v>141</v>
      </c>
      <c r="B45" s="29" t="s">
        <v>129</v>
      </c>
      <c r="C45" s="29" t="s">
        <v>126</v>
      </c>
      <c r="D45" s="29" t="s">
        <v>130</v>
      </c>
      <c r="E45" s="29" t="s">
        <v>21</v>
      </c>
      <c r="F45" s="29" t="s">
        <v>131</v>
      </c>
      <c r="G45" s="75" t="s">
        <v>132</v>
      </c>
      <c r="H45" s="144" t="s">
        <v>133</v>
      </c>
      <c r="I45" s="90" t="s">
        <v>21</v>
      </c>
      <c r="J45" s="90" t="s">
        <v>22</v>
      </c>
      <c r="K45" s="151"/>
      <c r="L45" s="147"/>
      <c r="M45" s="100"/>
    </row>
    <row r="46" spans="1:13" ht="29" x14ac:dyDescent="0.35">
      <c r="A46" s="140" t="s">
        <v>142</v>
      </c>
      <c r="B46" s="29" t="s">
        <v>57</v>
      </c>
      <c r="C46" s="29" t="s">
        <v>126</v>
      </c>
      <c r="D46" s="29" t="s">
        <v>117</v>
      </c>
      <c r="E46" s="31" t="s">
        <v>21</v>
      </c>
      <c r="F46" s="29" t="s">
        <v>118</v>
      </c>
      <c r="G46" s="75" t="s">
        <v>19</v>
      </c>
      <c r="H46" s="144" t="s">
        <v>20</v>
      </c>
      <c r="I46" s="90" t="s">
        <v>21</v>
      </c>
      <c r="J46" s="90" t="s">
        <v>22</v>
      </c>
      <c r="K46" s="151"/>
      <c r="L46" s="147"/>
      <c r="M46" s="100"/>
    </row>
    <row r="47" spans="1:13" ht="29" x14ac:dyDescent="0.35">
      <c r="A47" s="140" t="s">
        <v>143</v>
      </c>
      <c r="B47" s="29" t="s">
        <v>33</v>
      </c>
      <c r="C47" s="29" t="s">
        <v>33</v>
      </c>
      <c r="D47" s="30" t="s">
        <v>117</v>
      </c>
      <c r="E47" s="31" t="s">
        <v>21</v>
      </c>
      <c r="F47" s="30" t="s">
        <v>144</v>
      </c>
      <c r="G47" s="75" t="s">
        <v>145</v>
      </c>
      <c r="H47" s="144" t="s">
        <v>146</v>
      </c>
      <c r="I47" s="90" t="s">
        <v>21</v>
      </c>
      <c r="J47" s="90" t="s">
        <v>22</v>
      </c>
      <c r="K47" s="151"/>
      <c r="L47" s="147"/>
      <c r="M47" s="100"/>
    </row>
    <row r="48" spans="1:13" ht="43.5" x14ac:dyDescent="0.35">
      <c r="A48" s="140" t="s">
        <v>147</v>
      </c>
      <c r="B48" s="29" t="s">
        <v>33</v>
      </c>
      <c r="C48" s="29" t="s">
        <v>129</v>
      </c>
      <c r="D48" s="30" t="s">
        <v>148</v>
      </c>
      <c r="E48" s="31" t="s">
        <v>21</v>
      </c>
      <c r="F48" s="30" t="s">
        <v>149</v>
      </c>
      <c r="G48" s="75" t="s">
        <v>19</v>
      </c>
      <c r="H48" s="144" t="s">
        <v>20</v>
      </c>
      <c r="I48" s="90" t="s">
        <v>21</v>
      </c>
      <c r="J48" s="90" t="s">
        <v>22</v>
      </c>
      <c r="K48" s="151"/>
      <c r="L48" s="147"/>
      <c r="M48" s="100"/>
    </row>
    <row r="49" spans="1:13" ht="43.5" x14ac:dyDescent="0.35">
      <c r="A49" s="140" t="s">
        <v>150</v>
      </c>
      <c r="B49" s="41" t="s">
        <v>129</v>
      </c>
      <c r="C49" s="41" t="s">
        <v>129</v>
      </c>
      <c r="D49" s="42" t="s">
        <v>151</v>
      </c>
      <c r="E49" s="31" t="s">
        <v>21</v>
      </c>
      <c r="F49" s="30" t="s">
        <v>152</v>
      </c>
      <c r="G49" s="75" t="s">
        <v>145</v>
      </c>
      <c r="H49" s="144" t="s">
        <v>133</v>
      </c>
      <c r="I49" s="90" t="s">
        <v>21</v>
      </c>
      <c r="J49" s="90" t="s">
        <v>22</v>
      </c>
      <c r="K49" s="151"/>
      <c r="L49" s="147"/>
      <c r="M49" s="100"/>
    </row>
    <row r="50" spans="1:13" ht="43.5" x14ac:dyDescent="0.35">
      <c r="A50" s="140" t="s">
        <v>153</v>
      </c>
      <c r="B50" s="41" t="s">
        <v>129</v>
      </c>
      <c r="C50" s="41" t="s">
        <v>126</v>
      </c>
      <c r="D50" s="42" t="s">
        <v>151</v>
      </c>
      <c r="E50" s="43" t="s">
        <v>21</v>
      </c>
      <c r="F50" s="42" t="s">
        <v>154</v>
      </c>
      <c r="G50" s="75" t="s">
        <v>136</v>
      </c>
      <c r="H50" s="144" t="s">
        <v>137</v>
      </c>
      <c r="I50" s="90" t="s">
        <v>21</v>
      </c>
      <c r="J50" s="90" t="s">
        <v>22</v>
      </c>
      <c r="K50" s="151"/>
      <c r="L50" s="147"/>
      <c r="M50" s="100"/>
    </row>
    <row r="51" spans="1:13" ht="42.65" customHeight="1" x14ac:dyDescent="0.35">
      <c r="A51" s="140" t="s">
        <v>155</v>
      </c>
      <c r="B51" s="41" t="s">
        <v>156</v>
      </c>
      <c r="C51" s="41" t="s">
        <v>157</v>
      </c>
      <c r="D51" s="42" t="s">
        <v>151</v>
      </c>
      <c r="E51" s="43" t="s">
        <v>21</v>
      </c>
      <c r="F51" s="42" t="s">
        <v>158</v>
      </c>
      <c r="G51" s="75" t="s">
        <v>145</v>
      </c>
      <c r="H51" s="144" t="s">
        <v>133</v>
      </c>
      <c r="I51" s="90" t="s">
        <v>21</v>
      </c>
      <c r="J51" s="90" t="s">
        <v>22</v>
      </c>
      <c r="K51" s="151"/>
      <c r="L51" s="147"/>
      <c r="M51" s="100"/>
    </row>
    <row r="52" spans="1:13" ht="29" x14ac:dyDescent="0.35">
      <c r="A52" s="140" t="s">
        <v>159</v>
      </c>
      <c r="B52" s="36" t="s">
        <v>129</v>
      </c>
      <c r="C52" s="36" t="s">
        <v>126</v>
      </c>
      <c r="D52" s="34" t="s">
        <v>130</v>
      </c>
      <c r="E52" s="43" t="s">
        <v>21</v>
      </c>
      <c r="F52" s="113" t="s">
        <v>160</v>
      </c>
      <c r="G52" s="75" t="s">
        <v>145</v>
      </c>
      <c r="H52" s="144" t="s">
        <v>133</v>
      </c>
      <c r="I52" s="90" t="s">
        <v>21</v>
      </c>
      <c r="J52" s="90" t="s">
        <v>22</v>
      </c>
      <c r="K52" s="151"/>
      <c r="L52" s="147"/>
      <c r="M52" s="100"/>
    </row>
    <row r="53" spans="1:13" ht="72.5" x14ac:dyDescent="0.35">
      <c r="A53" s="140" t="s">
        <v>161</v>
      </c>
      <c r="B53" s="29" t="s">
        <v>162</v>
      </c>
      <c r="C53" s="29" t="s">
        <v>126</v>
      </c>
      <c r="D53" s="30" t="s">
        <v>130</v>
      </c>
      <c r="E53" s="31" t="s">
        <v>21</v>
      </c>
      <c r="F53" s="30" t="s">
        <v>163</v>
      </c>
      <c r="G53" s="75" t="s">
        <v>136</v>
      </c>
      <c r="H53" s="144" t="s">
        <v>137</v>
      </c>
      <c r="I53" s="90" t="s">
        <v>21</v>
      </c>
      <c r="J53" s="90" t="s">
        <v>22</v>
      </c>
      <c r="K53" s="151"/>
      <c r="L53" s="147"/>
      <c r="M53" s="100"/>
    </row>
    <row r="54" spans="1:13" ht="101.5" x14ac:dyDescent="0.35">
      <c r="A54" s="140" t="s">
        <v>164</v>
      </c>
      <c r="B54" s="29" t="s">
        <v>57</v>
      </c>
      <c r="C54" s="29" t="s">
        <v>126</v>
      </c>
      <c r="D54" s="30" t="s">
        <v>130</v>
      </c>
      <c r="E54" s="31" t="s">
        <v>21</v>
      </c>
      <c r="F54" s="30" t="s">
        <v>165</v>
      </c>
      <c r="G54" s="75" t="s">
        <v>19</v>
      </c>
      <c r="H54" s="144" t="s">
        <v>20</v>
      </c>
      <c r="I54" s="90" t="s">
        <v>21</v>
      </c>
      <c r="J54" s="90" t="s">
        <v>22</v>
      </c>
      <c r="K54" s="151"/>
      <c r="L54" s="147"/>
      <c r="M54" s="100"/>
    </row>
    <row r="55" spans="1:13" x14ac:dyDescent="0.35">
      <c r="A55" s="5" t="s">
        <v>166</v>
      </c>
      <c r="I55" s="90"/>
      <c r="J55" s="90"/>
      <c r="K55" s="92"/>
      <c r="M55" s="100"/>
    </row>
    <row r="56" spans="1:13" ht="29" x14ac:dyDescent="0.35">
      <c r="A56" s="140" t="s">
        <v>167</v>
      </c>
      <c r="B56" s="16" t="s">
        <v>33</v>
      </c>
      <c r="C56" s="16" t="s">
        <v>58</v>
      </c>
      <c r="D56" s="9" t="s">
        <v>168</v>
      </c>
      <c r="E56" s="18" t="s">
        <v>21</v>
      </c>
      <c r="F56" s="9" t="s">
        <v>169</v>
      </c>
      <c r="G56" s="16" t="s">
        <v>170</v>
      </c>
      <c r="H56" s="144" t="s">
        <v>137</v>
      </c>
      <c r="I56" s="90" t="s">
        <v>21</v>
      </c>
      <c r="J56" s="90" t="s">
        <v>22</v>
      </c>
      <c r="K56" s="151"/>
      <c r="L56" s="147"/>
      <c r="M56" s="100"/>
    </row>
    <row r="57" spans="1:13" ht="29" x14ac:dyDescent="0.35">
      <c r="A57" s="140" t="s">
        <v>171</v>
      </c>
      <c r="B57" s="16" t="s">
        <v>172</v>
      </c>
      <c r="C57" s="16" t="s">
        <v>58</v>
      </c>
      <c r="D57" s="9" t="s">
        <v>168</v>
      </c>
      <c r="E57" s="18" t="s">
        <v>21</v>
      </c>
      <c r="F57" s="9" t="s">
        <v>173</v>
      </c>
      <c r="G57" s="16" t="s">
        <v>174</v>
      </c>
      <c r="H57" s="144" t="s">
        <v>20</v>
      </c>
      <c r="I57" s="90" t="s">
        <v>21</v>
      </c>
      <c r="J57" s="90" t="s">
        <v>22</v>
      </c>
      <c r="K57" s="151"/>
      <c r="L57" s="147"/>
      <c r="M57" s="100"/>
    </row>
    <row r="58" spans="1:13" ht="43.5" x14ac:dyDescent="0.35">
      <c r="A58" s="140" t="s">
        <v>175</v>
      </c>
      <c r="B58" s="16" t="s">
        <v>129</v>
      </c>
      <c r="C58" s="16" t="s">
        <v>58</v>
      </c>
      <c r="D58" s="11"/>
      <c r="E58" s="18" t="s">
        <v>21</v>
      </c>
      <c r="F58" s="9" t="s">
        <v>169</v>
      </c>
      <c r="G58" s="16" t="s">
        <v>176</v>
      </c>
      <c r="H58" s="144" t="s">
        <v>177</v>
      </c>
      <c r="I58" s="90" t="s">
        <v>21</v>
      </c>
      <c r="J58" s="90" t="s">
        <v>22</v>
      </c>
      <c r="K58" s="151"/>
      <c r="L58" s="147"/>
      <c r="M58" s="100"/>
    </row>
    <row r="59" spans="1:13" ht="43.5" x14ac:dyDescent="0.35">
      <c r="A59" s="140" t="s">
        <v>178</v>
      </c>
      <c r="B59" s="16" t="s">
        <v>179</v>
      </c>
      <c r="C59" s="16" t="s">
        <v>58</v>
      </c>
      <c r="D59" s="9" t="s">
        <v>180</v>
      </c>
      <c r="E59" s="18" t="s">
        <v>21</v>
      </c>
      <c r="F59" s="9" t="s">
        <v>169</v>
      </c>
      <c r="G59" s="18" t="s">
        <v>181</v>
      </c>
      <c r="H59" s="144" t="s">
        <v>62</v>
      </c>
      <c r="I59" s="90" t="s">
        <v>21</v>
      </c>
      <c r="J59" s="90" t="s">
        <v>22</v>
      </c>
      <c r="K59" s="151"/>
      <c r="L59" s="147"/>
      <c r="M59" s="100"/>
    </row>
    <row r="60" spans="1:13" ht="101.5" x14ac:dyDescent="0.35">
      <c r="A60" s="140" t="s">
        <v>182</v>
      </c>
      <c r="B60" s="16" t="s">
        <v>129</v>
      </c>
      <c r="C60" s="16" t="s">
        <v>129</v>
      </c>
      <c r="D60" s="9"/>
      <c r="E60" s="18" t="s">
        <v>21</v>
      </c>
      <c r="F60" s="9" t="s">
        <v>183</v>
      </c>
      <c r="G60" s="18" t="s">
        <v>184</v>
      </c>
      <c r="H60" s="144" t="s">
        <v>185</v>
      </c>
      <c r="I60" s="90" t="s">
        <v>21</v>
      </c>
      <c r="J60" s="90" t="s">
        <v>22</v>
      </c>
      <c r="K60" s="151"/>
      <c r="L60" s="147"/>
      <c r="M60" s="100"/>
    </row>
    <row r="61" spans="1:13" ht="87" x14ac:dyDescent="0.35">
      <c r="A61" s="140" t="s">
        <v>186</v>
      </c>
      <c r="B61" s="16" t="s">
        <v>187</v>
      </c>
      <c r="C61" s="16" t="s">
        <v>58</v>
      </c>
      <c r="D61" s="9"/>
      <c r="E61" s="18" t="s">
        <v>21</v>
      </c>
      <c r="F61" s="9" t="s">
        <v>188</v>
      </c>
      <c r="G61" s="18" t="s">
        <v>189</v>
      </c>
      <c r="H61" s="144" t="s">
        <v>133</v>
      </c>
      <c r="I61" s="90" t="s">
        <v>21</v>
      </c>
      <c r="J61" s="90" t="s">
        <v>22</v>
      </c>
      <c r="K61" s="151"/>
      <c r="L61" s="147"/>
      <c r="M61" s="100"/>
    </row>
    <row r="62" spans="1:13" ht="72.5" x14ac:dyDescent="0.35">
      <c r="A62" s="140" t="s">
        <v>190</v>
      </c>
      <c r="B62" s="16" t="s">
        <v>129</v>
      </c>
      <c r="C62" s="16" t="s">
        <v>58</v>
      </c>
      <c r="D62" s="9" t="s">
        <v>191</v>
      </c>
      <c r="E62" s="18" t="s">
        <v>21</v>
      </c>
      <c r="F62" s="9" t="s">
        <v>192</v>
      </c>
      <c r="G62" s="18" t="s">
        <v>193</v>
      </c>
      <c r="H62" s="144" t="s">
        <v>185</v>
      </c>
      <c r="I62" s="90" t="s">
        <v>21</v>
      </c>
      <c r="J62" s="90" t="s">
        <v>22</v>
      </c>
      <c r="K62" s="151"/>
      <c r="L62" s="147"/>
      <c r="M62" s="100"/>
    </row>
    <row r="63" spans="1:13" ht="43.5" x14ac:dyDescent="0.35">
      <c r="A63" s="142" t="s">
        <v>194</v>
      </c>
      <c r="B63" s="83" t="s">
        <v>195</v>
      </c>
      <c r="C63" s="83" t="s">
        <v>58</v>
      </c>
      <c r="D63" s="84" t="s">
        <v>191</v>
      </c>
      <c r="E63" s="18" t="s">
        <v>21</v>
      </c>
      <c r="F63" s="9" t="s">
        <v>192</v>
      </c>
      <c r="G63" s="18" t="s">
        <v>196</v>
      </c>
      <c r="H63" s="144" t="s">
        <v>177</v>
      </c>
      <c r="I63" s="90" t="s">
        <v>21</v>
      </c>
      <c r="J63" s="90" t="s">
        <v>22</v>
      </c>
      <c r="K63" s="151"/>
      <c r="L63" s="147"/>
      <c r="M63" s="100"/>
    </row>
    <row r="64" spans="1:13" x14ac:dyDescent="0.35">
      <c r="A64" s="5" t="s">
        <v>197</v>
      </c>
      <c r="I64" s="90"/>
      <c r="J64" s="90"/>
      <c r="K64" s="92"/>
      <c r="M64" s="100"/>
    </row>
    <row r="65" spans="1:13" ht="29" x14ac:dyDescent="0.35">
      <c r="A65" s="142" t="s">
        <v>198</v>
      </c>
      <c r="B65" s="6" t="s">
        <v>126</v>
      </c>
      <c r="C65" s="6" t="s">
        <v>126</v>
      </c>
      <c r="D65" s="6"/>
      <c r="E65" s="6"/>
      <c r="F65" s="8" t="s">
        <v>199</v>
      </c>
      <c r="G65" s="85"/>
      <c r="H65" s="144" t="s">
        <v>200</v>
      </c>
      <c r="I65" s="90" t="s">
        <v>21</v>
      </c>
      <c r="J65" s="90" t="s">
        <v>22</v>
      </c>
      <c r="K65" s="151"/>
      <c r="L65" s="147" t="s">
        <v>201</v>
      </c>
      <c r="M65" s="100"/>
    </row>
    <row r="66" spans="1:13" ht="72.5" x14ac:dyDescent="0.35">
      <c r="A66" s="142" t="s">
        <v>202</v>
      </c>
      <c r="B66" s="16" t="s">
        <v>126</v>
      </c>
      <c r="C66" s="16" t="s">
        <v>126</v>
      </c>
      <c r="D66" s="6"/>
      <c r="E66" s="6"/>
      <c r="F66" s="8" t="s">
        <v>203</v>
      </c>
      <c r="G66" s="85"/>
      <c r="H66" s="144" t="s">
        <v>200</v>
      </c>
      <c r="I66" s="90" t="s">
        <v>21</v>
      </c>
      <c r="J66" s="90" t="s">
        <v>22</v>
      </c>
      <c r="K66" s="151"/>
      <c r="L66" s="147" t="s">
        <v>204</v>
      </c>
      <c r="M66" s="100"/>
    </row>
    <row r="67" spans="1:13" ht="43.5" x14ac:dyDescent="0.35">
      <c r="A67" s="142" t="s">
        <v>205</v>
      </c>
      <c r="B67" s="16" t="s">
        <v>126</v>
      </c>
      <c r="C67" s="16" t="s">
        <v>126</v>
      </c>
      <c r="D67" s="11"/>
      <c r="E67" s="18"/>
      <c r="F67" s="8" t="s">
        <v>206</v>
      </c>
      <c r="G67" s="87"/>
      <c r="H67" s="144" t="s">
        <v>200</v>
      </c>
      <c r="I67" s="90" t="s">
        <v>21</v>
      </c>
      <c r="J67" s="90" t="s">
        <v>22</v>
      </c>
      <c r="K67" s="151"/>
      <c r="L67" s="147" t="s">
        <v>204</v>
      </c>
      <c r="M67" s="100"/>
    </row>
    <row r="68" spans="1:13" ht="43.5" x14ac:dyDescent="0.35">
      <c r="A68" s="142" t="s">
        <v>207</v>
      </c>
      <c r="B68" s="16" t="s">
        <v>33</v>
      </c>
      <c r="C68" s="16" t="s">
        <v>126</v>
      </c>
      <c r="D68" s="9"/>
      <c r="E68" s="18"/>
      <c r="F68" s="9"/>
      <c r="G68" s="86"/>
      <c r="H68" s="144" t="s">
        <v>200</v>
      </c>
      <c r="I68" s="90" t="s">
        <v>21</v>
      </c>
      <c r="J68" s="90" t="s">
        <v>22</v>
      </c>
      <c r="K68" s="151"/>
      <c r="L68" s="147" t="s">
        <v>204</v>
      </c>
      <c r="M68" s="100"/>
    </row>
    <row r="69" spans="1:13" ht="72.5" x14ac:dyDescent="0.35">
      <c r="A69" s="142" t="s">
        <v>208</v>
      </c>
      <c r="B69" s="16" t="s">
        <v>33</v>
      </c>
      <c r="C69" s="16"/>
      <c r="D69" s="9"/>
      <c r="E69" s="18" t="s">
        <v>21</v>
      </c>
      <c r="F69" s="9" t="s">
        <v>209</v>
      </c>
      <c r="G69" s="10"/>
      <c r="H69" s="144" t="s">
        <v>200</v>
      </c>
      <c r="I69" s="90" t="s">
        <v>21</v>
      </c>
      <c r="J69" s="90" t="s">
        <v>22</v>
      </c>
      <c r="K69" s="151"/>
      <c r="L69" s="147"/>
      <c r="M69" s="100"/>
    </row>
    <row r="70" spans="1:13" ht="43.5" x14ac:dyDescent="0.35">
      <c r="A70" s="142" t="s">
        <v>210</v>
      </c>
      <c r="B70" s="16" t="s">
        <v>33</v>
      </c>
      <c r="C70" s="16" t="s">
        <v>211</v>
      </c>
      <c r="D70" s="9"/>
      <c r="E70" s="18" t="s">
        <v>21</v>
      </c>
      <c r="F70" s="9" t="s">
        <v>212</v>
      </c>
      <c r="G70" s="9" t="s">
        <v>213</v>
      </c>
      <c r="H70" s="144" t="s">
        <v>200</v>
      </c>
      <c r="I70" s="90" t="s">
        <v>21</v>
      </c>
      <c r="J70" s="90" t="s">
        <v>22</v>
      </c>
      <c r="K70" s="151"/>
      <c r="L70" s="147"/>
      <c r="M70" s="100"/>
    </row>
    <row r="71" spans="1:13" x14ac:dyDescent="0.35">
      <c r="A71" s="142" t="s">
        <v>214</v>
      </c>
      <c r="B71" s="16" t="s">
        <v>33</v>
      </c>
      <c r="C71" s="16"/>
      <c r="D71" s="9"/>
      <c r="E71" s="18" t="s">
        <v>21</v>
      </c>
      <c r="F71" s="9"/>
      <c r="G71" s="86" t="s">
        <v>215</v>
      </c>
      <c r="H71" s="144" t="s">
        <v>216</v>
      </c>
      <c r="I71" s="90" t="s">
        <v>21</v>
      </c>
      <c r="J71" s="90" t="s">
        <v>22</v>
      </c>
      <c r="K71" s="151"/>
      <c r="L71" s="147" t="s">
        <v>217</v>
      </c>
      <c r="M71" s="100"/>
    </row>
    <row r="72" spans="1:13" ht="29" x14ac:dyDescent="0.35">
      <c r="A72" s="142" t="s">
        <v>218</v>
      </c>
      <c r="B72" s="16" t="s">
        <v>33</v>
      </c>
      <c r="C72" s="16"/>
      <c r="D72" s="9"/>
      <c r="E72" s="18" t="s">
        <v>21</v>
      </c>
      <c r="F72" s="9"/>
      <c r="G72" s="86" t="s">
        <v>215</v>
      </c>
      <c r="H72" s="144" t="s">
        <v>216</v>
      </c>
      <c r="I72" s="90" t="s">
        <v>21</v>
      </c>
      <c r="J72" s="90" t="s">
        <v>22</v>
      </c>
      <c r="K72" s="151"/>
      <c r="L72" s="147" t="s">
        <v>219</v>
      </c>
      <c r="M72" s="100"/>
    </row>
    <row r="73" spans="1:13" ht="29" x14ac:dyDescent="0.35">
      <c r="A73" s="142" t="s">
        <v>220</v>
      </c>
      <c r="B73" s="16" t="s">
        <v>33</v>
      </c>
      <c r="C73" s="16"/>
      <c r="D73" s="9"/>
      <c r="E73" s="18" t="s">
        <v>21</v>
      </c>
      <c r="F73" s="9"/>
      <c r="G73" s="86" t="s">
        <v>215</v>
      </c>
      <c r="H73" s="144" t="s">
        <v>216</v>
      </c>
      <c r="I73" s="90" t="s">
        <v>21</v>
      </c>
      <c r="J73" s="90" t="s">
        <v>22</v>
      </c>
      <c r="K73" s="151"/>
      <c r="L73" s="147" t="s">
        <v>219</v>
      </c>
      <c r="M73" s="100"/>
    </row>
    <row r="74" spans="1:13" ht="72.5" x14ac:dyDescent="0.35">
      <c r="A74" s="142" t="s">
        <v>221</v>
      </c>
      <c r="B74" s="16" t="s">
        <v>222</v>
      </c>
      <c r="C74" s="16" t="s">
        <v>126</v>
      </c>
      <c r="D74" s="11"/>
      <c r="E74" s="18"/>
      <c r="F74" s="8"/>
      <c r="G74" s="87"/>
      <c r="H74" s="144" t="s">
        <v>200</v>
      </c>
      <c r="I74" s="90" t="s">
        <v>21</v>
      </c>
      <c r="J74" s="90" t="s">
        <v>22</v>
      </c>
      <c r="K74" s="151"/>
      <c r="L74" s="147"/>
      <c r="M74" s="100"/>
    </row>
    <row r="75" spans="1:13" ht="58" x14ac:dyDescent="0.35">
      <c r="A75" s="142" t="s">
        <v>223</v>
      </c>
      <c r="B75" s="16"/>
      <c r="C75" s="16"/>
      <c r="D75" s="11"/>
      <c r="E75" s="18"/>
      <c r="F75" s="8"/>
      <c r="G75" s="87"/>
      <c r="H75" s="144" t="s">
        <v>200</v>
      </c>
      <c r="I75" s="90" t="s">
        <v>21</v>
      </c>
      <c r="J75" s="90" t="s">
        <v>22</v>
      </c>
      <c r="K75" s="151"/>
      <c r="L75" s="147" t="s">
        <v>224</v>
      </c>
      <c r="M75" s="100"/>
    </row>
    <row r="76" spans="1:13" ht="58" x14ac:dyDescent="0.35">
      <c r="A76" s="142" t="s">
        <v>225</v>
      </c>
      <c r="B76" s="16" t="s">
        <v>156</v>
      </c>
      <c r="C76" s="6"/>
      <c r="D76" s="6"/>
      <c r="E76" s="6"/>
      <c r="F76" s="6"/>
      <c r="G76" s="85"/>
      <c r="H76" s="144" t="s">
        <v>226</v>
      </c>
      <c r="I76" s="90" t="s">
        <v>21</v>
      </c>
      <c r="J76" s="90" t="s">
        <v>22</v>
      </c>
      <c r="K76" s="151"/>
      <c r="L76" s="147" t="s">
        <v>227</v>
      </c>
      <c r="M76" s="100"/>
    </row>
    <row r="77" spans="1:13" ht="43.5" x14ac:dyDescent="0.35">
      <c r="A77" s="142" t="s">
        <v>228</v>
      </c>
      <c r="B77" s="16" t="s">
        <v>229</v>
      </c>
      <c r="C77" s="6"/>
      <c r="D77" s="11"/>
      <c r="E77" s="18"/>
      <c r="F77" s="9"/>
      <c r="G77" s="87"/>
      <c r="H77" s="144" t="s">
        <v>216</v>
      </c>
      <c r="I77" s="90" t="s">
        <v>21</v>
      </c>
      <c r="J77" s="90" t="s">
        <v>22</v>
      </c>
      <c r="K77" s="151"/>
      <c r="L77" s="147" t="s">
        <v>230</v>
      </c>
      <c r="M77" s="100"/>
    </row>
    <row r="78" spans="1:13" ht="29" x14ac:dyDescent="0.35">
      <c r="A78" s="142" t="s">
        <v>231</v>
      </c>
      <c r="B78" s="16" t="s">
        <v>232</v>
      </c>
      <c r="C78" s="6"/>
      <c r="D78" s="11"/>
      <c r="E78" s="18"/>
      <c r="F78" s="9"/>
      <c r="G78" s="87"/>
      <c r="H78" s="144" t="s">
        <v>200</v>
      </c>
      <c r="I78" s="90" t="s">
        <v>21</v>
      </c>
      <c r="J78" s="90" t="s">
        <v>22</v>
      </c>
      <c r="K78" s="151"/>
      <c r="L78" s="147" t="s">
        <v>233</v>
      </c>
      <c r="M78" s="100"/>
    </row>
    <row r="79" spans="1:13" ht="29" x14ac:dyDescent="0.35">
      <c r="A79" s="142" t="s">
        <v>234</v>
      </c>
      <c r="B79" s="16" t="s">
        <v>50</v>
      </c>
      <c r="C79" s="16"/>
      <c r="D79" s="9"/>
      <c r="E79" s="18" t="s">
        <v>21</v>
      </c>
      <c r="F79" s="9" t="s">
        <v>235</v>
      </c>
      <c r="G79" s="87"/>
      <c r="H79" s="144" t="s">
        <v>236</v>
      </c>
      <c r="I79" s="90" t="s">
        <v>21</v>
      </c>
      <c r="J79" s="90" t="s">
        <v>22</v>
      </c>
      <c r="K79" s="151"/>
      <c r="L79" s="147" t="s">
        <v>237</v>
      </c>
      <c r="M79" s="100"/>
    </row>
    <row r="80" spans="1:13" ht="58" x14ac:dyDescent="0.35">
      <c r="A80" s="142" t="s">
        <v>238</v>
      </c>
      <c r="B80" s="16" t="s">
        <v>33</v>
      </c>
      <c r="C80" s="6"/>
      <c r="D80" s="9" t="s">
        <v>239</v>
      </c>
      <c r="E80" s="18"/>
      <c r="F80" s="9"/>
      <c r="G80" s="87"/>
      <c r="H80" s="144" t="s">
        <v>226</v>
      </c>
      <c r="I80" s="90" t="s">
        <v>21</v>
      </c>
      <c r="J80" s="90" t="s">
        <v>22</v>
      </c>
      <c r="K80" s="151"/>
      <c r="L80" s="147"/>
      <c r="M80" s="100"/>
    </row>
    <row r="81" spans="1:13" ht="43.5" x14ac:dyDescent="0.35">
      <c r="A81" s="142" t="s">
        <v>240</v>
      </c>
      <c r="B81" s="16" t="s">
        <v>241</v>
      </c>
      <c r="C81" s="6"/>
      <c r="D81" s="11"/>
      <c r="E81" s="18"/>
      <c r="F81" s="9"/>
      <c r="G81" s="12"/>
      <c r="H81" s="144" t="s">
        <v>216</v>
      </c>
      <c r="I81" s="90" t="s">
        <v>21</v>
      </c>
      <c r="J81" s="90" t="s">
        <v>22</v>
      </c>
      <c r="K81" s="151"/>
      <c r="L81" s="147"/>
      <c r="M81" s="100"/>
    </row>
    <row r="82" spans="1:13" ht="58" x14ac:dyDescent="0.35">
      <c r="A82" s="142" t="s">
        <v>242</v>
      </c>
      <c r="B82" s="17"/>
      <c r="C82" s="17" t="s">
        <v>126</v>
      </c>
      <c r="D82" s="14"/>
      <c r="E82" s="18"/>
      <c r="F82" s="9"/>
      <c r="G82" s="15"/>
      <c r="H82" s="144" t="s">
        <v>236</v>
      </c>
      <c r="I82" s="90" t="s">
        <v>21</v>
      </c>
      <c r="J82" s="90" t="s">
        <v>22</v>
      </c>
      <c r="K82" s="151"/>
      <c r="L82" s="147"/>
      <c r="M82" s="100"/>
    </row>
    <row r="83" spans="1:13" ht="72.5" x14ac:dyDescent="0.35">
      <c r="A83" s="142" t="s">
        <v>243</v>
      </c>
      <c r="B83" s="16" t="s">
        <v>33</v>
      </c>
      <c r="C83" s="16"/>
      <c r="D83" s="9"/>
      <c r="E83" s="18"/>
      <c r="F83" s="9" t="s">
        <v>244</v>
      </c>
      <c r="G83" s="10"/>
      <c r="H83" s="144" t="s">
        <v>245</v>
      </c>
      <c r="I83" s="90" t="s">
        <v>21</v>
      </c>
      <c r="J83" s="90" t="s">
        <v>22</v>
      </c>
      <c r="K83" s="151"/>
      <c r="L83" s="147" t="s">
        <v>246</v>
      </c>
      <c r="M83" s="100"/>
    </row>
    <row r="84" spans="1:13" ht="72.5" x14ac:dyDescent="0.35">
      <c r="A84" s="142" t="s">
        <v>247</v>
      </c>
      <c r="B84" s="16" t="s">
        <v>33</v>
      </c>
      <c r="C84" s="16" t="s">
        <v>248</v>
      </c>
      <c r="D84" s="9" t="s">
        <v>249</v>
      </c>
      <c r="E84" s="18"/>
      <c r="F84" s="9" t="s">
        <v>250</v>
      </c>
      <c r="G84" s="10"/>
      <c r="H84" s="144" t="s">
        <v>216</v>
      </c>
      <c r="I84" s="90" t="s">
        <v>21</v>
      </c>
      <c r="J84" s="90" t="s">
        <v>22</v>
      </c>
      <c r="K84" s="151"/>
      <c r="L84" s="147"/>
      <c r="M84" s="100"/>
    </row>
    <row r="85" spans="1:13" ht="29" x14ac:dyDescent="0.35">
      <c r="A85" s="142" t="s">
        <v>251</v>
      </c>
      <c r="B85" s="16" t="s">
        <v>33</v>
      </c>
      <c r="C85" s="16" t="s">
        <v>248</v>
      </c>
      <c r="D85" s="9" t="s">
        <v>252</v>
      </c>
      <c r="E85" s="18" t="s">
        <v>21</v>
      </c>
      <c r="F85" s="9" t="s">
        <v>253</v>
      </c>
      <c r="G85" s="10" t="s">
        <v>33</v>
      </c>
      <c r="H85" s="144" t="s">
        <v>216</v>
      </c>
      <c r="I85" s="90" t="s">
        <v>21</v>
      </c>
      <c r="J85" s="90" t="s">
        <v>22</v>
      </c>
      <c r="K85" s="151"/>
      <c r="L85" s="147"/>
      <c r="M85" s="100"/>
    </row>
    <row r="86" spans="1:13" ht="174" x14ac:dyDescent="0.35">
      <c r="A86" s="142" t="s">
        <v>254</v>
      </c>
      <c r="B86" s="16" t="s">
        <v>26</v>
      </c>
      <c r="C86" s="16" t="s">
        <v>255</v>
      </c>
      <c r="D86" s="9" t="s">
        <v>256</v>
      </c>
      <c r="E86" s="18" t="s">
        <v>21</v>
      </c>
      <c r="F86" s="9" t="s">
        <v>257</v>
      </c>
      <c r="G86" s="12"/>
      <c r="H86" s="144" t="s">
        <v>200</v>
      </c>
      <c r="I86" s="90" t="s">
        <v>21</v>
      </c>
      <c r="J86" s="90" t="s">
        <v>22</v>
      </c>
      <c r="K86" s="151"/>
      <c r="L86" s="147"/>
      <c r="M86" s="100"/>
    </row>
    <row r="87" spans="1:13" ht="29" x14ac:dyDescent="0.35">
      <c r="A87" s="142" t="s">
        <v>258</v>
      </c>
      <c r="B87" s="27" t="s">
        <v>33</v>
      </c>
      <c r="C87" s="16" t="s">
        <v>259</v>
      </c>
      <c r="D87" s="14" t="s">
        <v>260</v>
      </c>
      <c r="E87" s="18" t="s">
        <v>21</v>
      </c>
      <c r="F87" s="9" t="s">
        <v>261</v>
      </c>
      <c r="G87" s="15"/>
      <c r="H87" s="144" t="s">
        <v>216</v>
      </c>
      <c r="I87" s="90" t="s">
        <v>21</v>
      </c>
      <c r="J87" s="90" t="s">
        <v>22</v>
      </c>
      <c r="K87" s="151"/>
      <c r="L87" s="147"/>
      <c r="M87" s="100"/>
    </row>
    <row r="88" spans="1:13" ht="72.5" x14ac:dyDescent="0.35">
      <c r="A88" s="142" t="s">
        <v>262</v>
      </c>
      <c r="B88" s="27" t="s">
        <v>26</v>
      </c>
      <c r="C88" s="16" t="s">
        <v>255</v>
      </c>
      <c r="D88" s="8" t="s">
        <v>263</v>
      </c>
      <c r="E88" s="18" t="s">
        <v>21</v>
      </c>
      <c r="F88" s="9" t="s">
        <v>264</v>
      </c>
      <c r="G88" s="15"/>
      <c r="H88" s="144" t="s">
        <v>200</v>
      </c>
      <c r="I88" s="90" t="s">
        <v>21</v>
      </c>
      <c r="J88" s="90" t="s">
        <v>22</v>
      </c>
      <c r="K88" s="151"/>
      <c r="L88" s="147"/>
      <c r="M88" s="100"/>
    </row>
    <row r="89" spans="1:13" ht="73" customHeight="1" x14ac:dyDescent="0.35">
      <c r="A89" s="142" t="s">
        <v>265</v>
      </c>
      <c r="B89" s="27" t="s">
        <v>266</v>
      </c>
      <c r="C89" s="16" t="s">
        <v>58</v>
      </c>
      <c r="D89" s="8" t="s">
        <v>267</v>
      </c>
      <c r="E89" s="18" t="s">
        <v>21</v>
      </c>
      <c r="F89" s="9" t="s">
        <v>268</v>
      </c>
      <c r="G89" s="15"/>
      <c r="H89" s="144" t="s">
        <v>200</v>
      </c>
      <c r="I89" s="90" t="s">
        <v>21</v>
      </c>
      <c r="J89" s="90" t="s">
        <v>22</v>
      </c>
      <c r="K89" s="151"/>
      <c r="L89" s="147"/>
      <c r="M89" s="100"/>
    </row>
    <row r="90" spans="1:13" x14ac:dyDescent="0.35">
      <c r="A90" s="5" t="s">
        <v>269</v>
      </c>
      <c r="I90" s="90" t="s">
        <v>21</v>
      </c>
      <c r="J90" s="90" t="s">
        <v>22</v>
      </c>
      <c r="K90" s="92"/>
      <c r="M90" s="100"/>
    </row>
    <row r="91" spans="1:13" ht="29" x14ac:dyDescent="0.35">
      <c r="A91" s="154" t="s">
        <v>270</v>
      </c>
      <c r="B91" s="6" t="s">
        <v>271</v>
      </c>
      <c r="C91" s="6" t="s">
        <v>58</v>
      </c>
      <c r="D91" s="9"/>
      <c r="E91" s="18" t="s">
        <v>21</v>
      </c>
      <c r="F91" s="9"/>
      <c r="G91" s="16" t="s">
        <v>272</v>
      </c>
      <c r="H91" s="144" t="s">
        <v>273</v>
      </c>
      <c r="I91" s="90" t="s">
        <v>21</v>
      </c>
      <c r="J91" s="90" t="s">
        <v>935</v>
      </c>
      <c r="K91" s="151"/>
      <c r="L91" s="147"/>
      <c r="M91" s="100"/>
    </row>
    <row r="92" spans="1:13" ht="43.5" x14ac:dyDescent="0.35">
      <c r="A92" s="154" t="s">
        <v>274</v>
      </c>
      <c r="B92" s="6" t="s">
        <v>271</v>
      </c>
      <c r="C92" s="6" t="s">
        <v>58</v>
      </c>
      <c r="D92" s="11"/>
      <c r="E92" s="18" t="s">
        <v>21</v>
      </c>
      <c r="F92" s="9" t="s">
        <v>275</v>
      </c>
      <c r="G92" s="16" t="s">
        <v>272</v>
      </c>
      <c r="H92" s="144" t="s">
        <v>273</v>
      </c>
      <c r="I92" s="90" t="s">
        <v>21</v>
      </c>
      <c r="J92" s="90" t="s">
        <v>935</v>
      </c>
      <c r="K92" s="151"/>
      <c r="L92" s="147" t="s">
        <v>276</v>
      </c>
      <c r="M92" s="100"/>
    </row>
    <row r="93" spans="1:13" ht="58" x14ac:dyDescent="0.35">
      <c r="A93" s="154" t="s">
        <v>277</v>
      </c>
      <c r="B93" s="6" t="s">
        <v>278</v>
      </c>
      <c r="C93" s="6" t="s">
        <v>58</v>
      </c>
      <c r="D93" s="11"/>
      <c r="E93" s="18" t="s">
        <v>21</v>
      </c>
      <c r="F93" s="9"/>
      <c r="G93" s="16" t="s">
        <v>279</v>
      </c>
      <c r="H93" s="144" t="s">
        <v>280</v>
      </c>
      <c r="I93" s="90" t="s">
        <v>21</v>
      </c>
      <c r="J93" s="90" t="s">
        <v>22</v>
      </c>
      <c r="K93" s="151"/>
      <c r="L93" s="147" t="s">
        <v>281</v>
      </c>
      <c r="M93" s="100"/>
    </row>
    <row r="94" spans="1:13" ht="43.5" x14ac:dyDescent="0.35">
      <c r="A94" s="154" t="s">
        <v>282</v>
      </c>
      <c r="B94" s="6" t="s">
        <v>278</v>
      </c>
      <c r="C94" s="6" t="s">
        <v>58</v>
      </c>
      <c r="D94" s="11"/>
      <c r="E94" s="18" t="s">
        <v>21</v>
      </c>
      <c r="F94" s="9"/>
      <c r="G94" s="16" t="s">
        <v>283</v>
      </c>
      <c r="H94" s="144" t="s">
        <v>284</v>
      </c>
      <c r="I94" s="90" t="s">
        <v>21</v>
      </c>
      <c r="J94" s="90" t="s">
        <v>22</v>
      </c>
      <c r="K94" s="151"/>
      <c r="L94" s="147"/>
      <c r="M94" s="100"/>
    </row>
    <row r="95" spans="1:13" ht="58" x14ac:dyDescent="0.35">
      <c r="A95" s="154" t="s">
        <v>285</v>
      </c>
      <c r="B95" s="6" t="s">
        <v>286</v>
      </c>
      <c r="C95" s="6" t="s">
        <v>58</v>
      </c>
      <c r="D95" s="11"/>
      <c r="E95" s="18" t="s">
        <v>21</v>
      </c>
      <c r="F95" s="9" t="s">
        <v>287</v>
      </c>
      <c r="G95" s="16" t="s">
        <v>288</v>
      </c>
      <c r="H95" s="144" t="s">
        <v>289</v>
      </c>
      <c r="I95" s="90" t="s">
        <v>21</v>
      </c>
      <c r="J95" s="90" t="s">
        <v>22</v>
      </c>
      <c r="K95" s="151"/>
      <c r="L95" s="147"/>
      <c r="M95" s="100"/>
    </row>
    <row r="96" spans="1:13" x14ac:dyDescent="0.35">
      <c r="A96" s="5" t="s">
        <v>290</v>
      </c>
      <c r="I96" s="90" t="s">
        <v>21</v>
      </c>
      <c r="J96" s="90" t="s">
        <v>22</v>
      </c>
      <c r="K96" s="92"/>
      <c r="M96" s="100"/>
    </row>
    <row r="97" spans="1:13" ht="145" x14ac:dyDescent="0.35">
      <c r="A97" s="8" t="s">
        <v>291</v>
      </c>
      <c r="B97" s="16" t="s">
        <v>33</v>
      </c>
      <c r="C97" s="16" t="s">
        <v>292</v>
      </c>
      <c r="D97" s="16" t="s">
        <v>293</v>
      </c>
      <c r="E97" s="18" t="s">
        <v>21</v>
      </c>
      <c r="F97" s="9" t="s">
        <v>294</v>
      </c>
      <c r="G97" s="86"/>
      <c r="H97" s="144" t="s">
        <v>295</v>
      </c>
      <c r="I97" s="90" t="s">
        <v>21</v>
      </c>
      <c r="J97" s="90" t="s">
        <v>22</v>
      </c>
      <c r="K97" s="151"/>
      <c r="L97" s="147" t="s">
        <v>296</v>
      </c>
      <c r="M97" s="100"/>
    </row>
    <row r="98" spans="1:13" ht="116" x14ac:dyDescent="0.35">
      <c r="A98" s="8" t="s">
        <v>297</v>
      </c>
      <c r="B98" s="16" t="s">
        <v>33</v>
      </c>
      <c r="C98" s="16" t="s">
        <v>292</v>
      </c>
      <c r="D98" s="16" t="s">
        <v>298</v>
      </c>
      <c r="E98" s="18" t="s">
        <v>21</v>
      </c>
      <c r="F98" s="9" t="s">
        <v>299</v>
      </c>
      <c r="G98" s="87"/>
      <c r="H98" s="144" t="s">
        <v>295</v>
      </c>
      <c r="I98" s="90" t="s">
        <v>21</v>
      </c>
      <c r="J98" s="90" t="s">
        <v>22</v>
      </c>
      <c r="K98" s="151"/>
      <c r="L98" s="147" t="s">
        <v>296</v>
      </c>
      <c r="M98" s="100"/>
    </row>
    <row r="99" spans="1:13" x14ac:dyDescent="0.35">
      <c r="A99" s="5" t="s">
        <v>300</v>
      </c>
      <c r="I99" s="90" t="s">
        <v>21</v>
      </c>
      <c r="J99" s="90" t="s">
        <v>22</v>
      </c>
      <c r="K99" s="92"/>
      <c r="M99" s="100"/>
    </row>
    <row r="100" spans="1:13" ht="58" x14ac:dyDescent="0.35">
      <c r="A100" s="8" t="s">
        <v>301</v>
      </c>
      <c r="B100" s="16" t="s">
        <v>50</v>
      </c>
      <c r="C100" s="9" t="s">
        <v>302</v>
      </c>
      <c r="D100" s="9" t="s">
        <v>303</v>
      </c>
      <c r="E100" s="18" t="s">
        <v>21</v>
      </c>
      <c r="F100" s="9" t="s">
        <v>304</v>
      </c>
      <c r="G100" s="10" t="s">
        <v>305</v>
      </c>
      <c r="H100" s="144" t="s">
        <v>306</v>
      </c>
      <c r="I100" s="90" t="s">
        <v>21</v>
      </c>
      <c r="J100" s="90" t="s">
        <v>22</v>
      </c>
      <c r="K100" s="151"/>
      <c r="L100" s="148" t="s">
        <v>307</v>
      </c>
      <c r="M100" s="100"/>
    </row>
    <row r="101" spans="1:13" ht="58" x14ac:dyDescent="0.35">
      <c r="A101" s="8" t="s">
        <v>308</v>
      </c>
      <c r="B101" s="16" t="s">
        <v>50</v>
      </c>
      <c r="C101" s="9" t="s">
        <v>302</v>
      </c>
      <c r="D101" s="9" t="s">
        <v>309</v>
      </c>
      <c r="E101" s="18" t="s">
        <v>21</v>
      </c>
      <c r="F101" s="9" t="s">
        <v>304</v>
      </c>
      <c r="G101" s="10" t="s">
        <v>310</v>
      </c>
      <c r="H101" s="144" t="s">
        <v>306</v>
      </c>
      <c r="I101" s="90" t="s">
        <v>21</v>
      </c>
      <c r="J101" s="90" t="s">
        <v>22</v>
      </c>
      <c r="K101" s="151"/>
      <c r="L101" s="148" t="s">
        <v>307</v>
      </c>
      <c r="M101" s="100"/>
    </row>
    <row r="102" spans="1:13" ht="43.5" x14ac:dyDescent="0.35">
      <c r="A102" s="8" t="s">
        <v>311</v>
      </c>
      <c r="B102" s="16" t="s">
        <v>50</v>
      </c>
      <c r="C102" s="9" t="s">
        <v>302</v>
      </c>
      <c r="D102" s="9" t="s">
        <v>312</v>
      </c>
      <c r="E102" s="18" t="s">
        <v>21</v>
      </c>
      <c r="F102" s="9" t="s">
        <v>304</v>
      </c>
      <c r="G102" s="10" t="s">
        <v>305</v>
      </c>
      <c r="H102" s="144" t="s">
        <v>306</v>
      </c>
      <c r="I102" s="90" t="s">
        <v>21</v>
      </c>
      <c r="J102" s="90" t="s">
        <v>22</v>
      </c>
      <c r="K102" s="151"/>
      <c r="L102" s="148" t="s">
        <v>307</v>
      </c>
      <c r="M102" s="100"/>
    </row>
    <row r="103" spans="1:13" ht="43.5" x14ac:dyDescent="0.35">
      <c r="A103" s="8" t="s">
        <v>313</v>
      </c>
      <c r="B103" s="16" t="s">
        <v>50</v>
      </c>
      <c r="C103" s="9" t="s">
        <v>302</v>
      </c>
      <c r="D103" s="9" t="s">
        <v>314</v>
      </c>
      <c r="E103" s="18" t="s">
        <v>21</v>
      </c>
      <c r="F103" s="9" t="s">
        <v>304</v>
      </c>
      <c r="G103" s="10" t="s">
        <v>305</v>
      </c>
      <c r="H103" s="144" t="s">
        <v>306</v>
      </c>
      <c r="I103" s="90" t="s">
        <v>21</v>
      </c>
      <c r="J103" s="90" t="s">
        <v>22</v>
      </c>
      <c r="K103" s="151"/>
      <c r="L103" s="148" t="s">
        <v>307</v>
      </c>
      <c r="M103" s="100"/>
    </row>
    <row r="104" spans="1:13" ht="43.5" x14ac:dyDescent="0.35">
      <c r="A104" s="8" t="s">
        <v>315</v>
      </c>
      <c r="B104" s="16" t="s">
        <v>50</v>
      </c>
      <c r="C104" s="9" t="s">
        <v>302</v>
      </c>
      <c r="D104" s="9" t="s">
        <v>316</v>
      </c>
      <c r="E104" s="18" t="s">
        <v>21</v>
      </c>
      <c r="F104" s="9" t="s">
        <v>304</v>
      </c>
      <c r="G104" s="10" t="s">
        <v>317</v>
      </c>
      <c r="H104" s="144" t="s">
        <v>306</v>
      </c>
      <c r="I104" s="90" t="s">
        <v>21</v>
      </c>
      <c r="J104" s="90" t="s">
        <v>22</v>
      </c>
      <c r="K104" s="151"/>
      <c r="L104" s="148" t="s">
        <v>307</v>
      </c>
      <c r="M104" s="100"/>
    </row>
    <row r="105" spans="1:13" ht="43.5" x14ac:dyDescent="0.35">
      <c r="A105" s="153" t="s">
        <v>318</v>
      </c>
      <c r="B105" s="16" t="s">
        <v>50</v>
      </c>
      <c r="C105" s="9" t="s">
        <v>302</v>
      </c>
      <c r="D105" s="9" t="s">
        <v>316</v>
      </c>
      <c r="E105" s="18" t="s">
        <v>21</v>
      </c>
      <c r="F105" s="9" t="s">
        <v>304</v>
      </c>
      <c r="G105" s="10" t="s">
        <v>319</v>
      </c>
      <c r="H105" s="144" t="s">
        <v>320</v>
      </c>
      <c r="I105" s="90" t="s">
        <v>21</v>
      </c>
      <c r="J105" s="90" t="s">
        <v>22</v>
      </c>
      <c r="K105" s="151"/>
      <c r="L105" s="148" t="s">
        <v>307</v>
      </c>
      <c r="M105" s="100"/>
    </row>
    <row r="106" spans="1:13" ht="43.5" x14ac:dyDescent="0.35">
      <c r="A106" s="8" t="s">
        <v>321</v>
      </c>
      <c r="B106" s="16" t="s">
        <v>322</v>
      </c>
      <c r="C106" s="9" t="s">
        <v>302</v>
      </c>
      <c r="D106" s="9" t="s">
        <v>323</v>
      </c>
      <c r="E106" s="18" t="s">
        <v>324</v>
      </c>
      <c r="F106" s="9" t="s">
        <v>325</v>
      </c>
      <c r="G106" s="10" t="s">
        <v>326</v>
      </c>
      <c r="H106" s="144" t="s">
        <v>306</v>
      </c>
      <c r="I106" s="90" t="s">
        <v>21</v>
      </c>
      <c r="J106" s="90" t="s">
        <v>22</v>
      </c>
      <c r="K106" s="151"/>
      <c r="L106" s="148" t="s">
        <v>307</v>
      </c>
      <c r="M106" s="100"/>
    </row>
    <row r="107" spans="1:13" x14ac:dyDescent="0.35">
      <c r="J107" s="116"/>
    </row>
  </sheetData>
  <autoFilter ref="A3:M106" xr:uid="{ED440D7C-A24F-4A0B-8E99-ACFD71221183}"/>
  <mergeCells count="1">
    <mergeCell ref="A2:L2"/>
  </mergeCells>
  <dataValidations count="3">
    <dataValidation type="list" allowBlank="1" showInputMessage="1" showErrorMessage="1" sqref="K4:K106" xr:uid="{5287A7A2-3485-46E8-96F7-322FF1F29656}">
      <formula1>"Open, On Hold, Resolved"</formula1>
    </dataValidation>
    <dataValidation type="list" allowBlank="1" showInputMessage="1" showErrorMessage="1" sqref="I4:I106" xr:uid="{696C0DB9-E92A-4561-9D98-5919F8547912}">
      <formula1>"Yes, No"</formula1>
    </dataValidation>
    <dataValidation type="list" allowBlank="1" showInputMessage="1" showErrorMessage="1" sqref="J4:J107" xr:uid="{480006DB-36ED-4D21-A5F5-D1A2E5340D74}">
      <formula1>"Open, On Hold, Closed"</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0BF77D8F-49D5-4793-AF45-FEEA15715881}">
          <x14:formula1>
            <xm:f>'https://fermicloud-my.sharepoint.com/personal/arowe_services_fnal_gov/Documents/PIP-II Management/IKC/PIP-II Tech Workshop/Lessons Learned Open Issues/[PIP-II_Tech_Wrkshp_Lessons_Learned_and_Open_Issues_Log_WG7.xlsx]Data Validation'!#REF!</xm:f>
          </x14:formula1>
          <xm:sqref>E3:E10</xm:sqref>
        </x14:dataValidation>
        <x14:dataValidation type="list" allowBlank="1" showInputMessage="1" showErrorMessage="1" xr:uid="{A8D87719-8E56-4F95-B4C2-FF93A9E48A0E}">
          <x14:formula1>
            <xm:f>'C:\Users\arowe\OneDrive - Fermi National Accelerator Laboratory\PIP-II Management\IKC\PIP-II Tech Workshop\Lessons Learned Open Issues\[SRF_Infra_Lessons_Learned_and_Open_Issues_Log (1).xlsx]Data Validation'!#REF!</xm:f>
          </x14:formula1>
          <xm:sqref>E12:E19 E27</xm:sqref>
        </x14:dataValidation>
        <x14:dataValidation type="list" allowBlank="1" showInputMessage="1" showErrorMessage="1" xr:uid="{BDC01A67-F46A-47F5-8B82-C470A92C1177}">
          <x14:formula1>
            <xm:f>'C:\Users\arowe\OneDrive - Fermi National Accelerator Laboratory\PIP-II Management\IKC\PIP-II Tech Workshop\Lessons Learned Open Issues\[Cavity_Design_WG_PIP-II_Tech_Wrkshp_Lessons_Learned_and_Open_Issues_Log.xlsx]Data Validation'!#REF!</xm:f>
          </x14:formula1>
          <xm:sqref>E29:E32</xm:sqref>
        </x14:dataValidation>
        <x14:dataValidation type="list" allowBlank="1" showInputMessage="1" showErrorMessage="1" xr:uid="{99EAE9A6-9F16-46DD-9363-D8126611E8DC}">
          <x14:formula1>
            <xm:f>'file:///C:\Users\arowe\OneDrive - Fermi National Accelerator Laboratory\PIP-II Management\IKC\PIP-II Tech Workshop\Lessons Learned Open Issues\[PIP-II_Tech_Wrkshp_Lessons_Learned_and_Open_Issues_Log_WG_test_and_processing_3dec2020.xlsx]Data Validation'!#REF!</xm:f>
          </x14:formula1>
          <xm:sqref>E34:E54</xm:sqref>
        </x14:dataValidation>
        <x14:dataValidation type="list" allowBlank="1" showInputMessage="1" showErrorMessage="1" xr:uid="{B770B657-2C98-4DBD-BA45-A4F5DCF16BA2}">
          <x14:formula1>
            <xm:f>'C:\Users\arowe\OneDrive - Fermi National Accelerator Laboratory\PIP-II Management\IKC\PIP-II Tech Workshop\Lessons Learned Open Issues\[Cav-Man_PIP-II_Tech_Wrkshp_Lessons_Learned_and_Open_Issues_Log-1.xlsx]Data Validation'!#REF!</xm:f>
          </x14:formula1>
          <xm:sqref>E56:E63</xm:sqref>
        </x14:dataValidation>
        <x14:dataValidation type="list" allowBlank="1" showInputMessage="1" showErrorMessage="1" xr:uid="{1D1005BB-CBDC-4C85-9A36-E538FCCE2739}">
          <x14:formula1>
            <xm:f>'C:\Users\arowe\OneDrive - Fermi National Accelerator Laboratory\PIP-II Management\IKC\PIP-II Tech Workshop\Lessons Learned Open Issues\[PIP-II_Tech_Wrkshp_Lessons_Learned_and_Open_Issues_Log_HJ-2.xlsx]Data Validation'!#REF!</xm:f>
          </x14:formula1>
          <xm:sqref>E65:E68 E86:E89 E74:E83</xm:sqref>
        </x14:dataValidation>
        <x14:dataValidation type="list" allowBlank="1" showInputMessage="1" showErrorMessage="1" xr:uid="{FF2B94E9-7E86-4012-B9DD-F2C46DF10E35}">
          <x14:formula1>
            <xm:f>'C:\Users\hjenhani\AppData\Local\Microsoft\Windows\INetCache\Content.Outlook\XOUSDDTB\[Notes - first day.xlsx]Data Validation'!#REF!</xm:f>
          </x14:formula1>
          <xm:sqref>E84:E85 E69:E73</xm:sqref>
        </x14:dataValidation>
        <x14:dataValidation type="list" allowBlank="1" showInputMessage="1" showErrorMessage="1" xr:uid="{C353BFBE-0940-4BEA-89B4-492E47228700}">
          <x14:formula1>
            <xm:f>'Data Validation'!$C$2:$C$3</xm:f>
          </x14:formula1>
          <xm:sqref>E91:E95</xm:sqref>
        </x14:dataValidation>
        <x14:dataValidation type="list" allowBlank="1" showInputMessage="1" showErrorMessage="1" xr:uid="{FE1BB10A-80F8-4576-BD45-68842C336845}">
          <x14:formula1>
            <xm:f>'https://fermicloud-my.sharepoint.com/Users/andrewd/Documents/Finances/C:/Users/arowe/OneDrive - Fermi National Accelerator Laboratory/PIP-II Management/IKC/PIP-II Tech Workshop/Lessons Learned Open Issues/[PIP-II_Tech_Wrkshp_Lessons_Learned_and_Open_Issues_Cryo_Sys.xlsx]Data Validation'!#REF!</xm:f>
          </x14:formula1>
          <xm:sqref>E97:E98</xm:sqref>
        </x14:dataValidation>
        <x14:dataValidation type="list" allowBlank="1" showInputMessage="1" showErrorMessage="1" xr:uid="{6555937A-991E-48B6-9C97-76DF35A654B5}">
          <x14:formula1>
            <xm:f>'C:\Users\arowe\OneDrive - Fermi National Accelerator Laboratory\PIP-II Management\IKC\PIP-II Tech Workshop\Lessons Learned Open Issues\[Controls_PIP-II_Tech_Wrkshp_Lessons_Learned_and_Open_Issues_Log_eh.xlsx]Data Validation'!#REF!</xm:f>
          </x14:formula1>
          <xm:sqref>E100:E106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04"/>
  <sheetViews>
    <sheetView zoomScale="90" zoomScaleNormal="90" workbookViewId="0">
      <selection activeCell="A27" sqref="A27:XFD27"/>
    </sheetView>
  </sheetViews>
  <sheetFormatPr defaultColWidth="10.81640625" defaultRowHeight="14.5" x14ac:dyDescent="0.35"/>
  <cols>
    <col min="1" max="1" width="45.81640625" style="2" customWidth="1"/>
    <col min="2" max="2" width="25.1796875" customWidth="1"/>
    <col min="3" max="3" width="16" customWidth="1"/>
    <col min="4" max="4" width="30" bestFit="1" customWidth="1"/>
    <col min="5" max="5" width="14" customWidth="1"/>
    <col min="6" max="6" width="45.81640625" customWidth="1"/>
    <col min="7" max="7" width="26.81640625" customWidth="1"/>
    <col min="8" max="8" width="12" style="106" bestFit="1" customWidth="1"/>
    <col min="9" max="9" width="14.81640625" style="106" bestFit="1" customWidth="1"/>
    <col min="10" max="11" width="10.81640625" style="106"/>
    <col min="12" max="12" width="10.81640625" style="106" bestFit="1"/>
    <col min="13" max="13" width="32.54296875" style="107" customWidth="1"/>
  </cols>
  <sheetData>
    <row r="1" spans="1:13" ht="21" x14ac:dyDescent="0.35">
      <c r="A1" s="221" t="s">
        <v>903</v>
      </c>
      <c r="B1" s="222"/>
      <c r="C1" s="222"/>
      <c r="D1" s="222"/>
      <c r="E1" s="222"/>
      <c r="F1" s="222"/>
      <c r="G1" s="222"/>
      <c r="H1" s="194"/>
      <c r="I1" s="194"/>
      <c r="J1" s="194"/>
      <c r="K1" s="194"/>
      <c r="L1" s="194"/>
    </row>
    <row r="2" spans="1:13" ht="31" x14ac:dyDescent="0.35">
      <c r="A2" s="233" t="s">
        <v>330</v>
      </c>
      <c r="B2" s="234"/>
      <c r="C2" s="234"/>
      <c r="D2" s="234"/>
      <c r="E2" s="234"/>
      <c r="F2" s="234"/>
      <c r="G2" s="234"/>
      <c r="H2" s="194"/>
      <c r="I2" s="194"/>
      <c r="J2" s="194"/>
      <c r="K2" s="194"/>
      <c r="L2" s="194"/>
    </row>
    <row r="3" spans="1:13" ht="21" customHeight="1" x14ac:dyDescent="0.5">
      <c r="A3" s="209" t="s">
        <v>333</v>
      </c>
      <c r="B3" s="209"/>
      <c r="C3" s="209"/>
      <c r="D3" s="209"/>
      <c r="E3" s="209"/>
      <c r="F3" s="209"/>
      <c r="G3" s="209"/>
      <c r="H3" s="194"/>
      <c r="I3" s="194"/>
      <c r="J3" s="194"/>
      <c r="K3" s="194"/>
      <c r="L3" s="194"/>
    </row>
    <row r="4" spans="1:13" x14ac:dyDescent="0.35">
      <c r="A4" s="200" t="s">
        <v>904</v>
      </c>
      <c r="B4" s="200"/>
      <c r="C4" s="200"/>
      <c r="D4" s="200"/>
      <c r="E4" s="200"/>
      <c r="F4" s="200"/>
      <c r="G4" s="200"/>
      <c r="H4" s="108" t="s">
        <v>337</v>
      </c>
      <c r="I4" s="108" t="s">
        <v>338</v>
      </c>
      <c r="J4" s="108" t="s">
        <v>339</v>
      </c>
      <c r="K4" s="108" t="s">
        <v>340</v>
      </c>
      <c r="L4" s="108" t="s">
        <v>468</v>
      </c>
      <c r="M4" s="109" t="s">
        <v>12</v>
      </c>
    </row>
    <row r="5" spans="1:13" ht="29" x14ac:dyDescent="0.35">
      <c r="A5" s="5" t="s">
        <v>342</v>
      </c>
      <c r="B5" s="6" t="s">
        <v>343</v>
      </c>
      <c r="C5" s="6" t="s">
        <v>3</v>
      </c>
      <c r="D5" s="6" t="s">
        <v>344</v>
      </c>
      <c r="E5" s="6" t="s">
        <v>5</v>
      </c>
      <c r="F5" s="6" t="s">
        <v>345</v>
      </c>
      <c r="G5" s="7" t="s">
        <v>7</v>
      </c>
      <c r="H5" s="90"/>
      <c r="I5" s="90"/>
      <c r="J5" s="90"/>
      <c r="K5" s="90"/>
      <c r="L5" s="90"/>
      <c r="M5" s="110"/>
    </row>
    <row r="6" spans="1:13" ht="58" x14ac:dyDescent="0.35">
      <c r="A6" s="8" t="s">
        <v>905</v>
      </c>
      <c r="B6" s="16" t="s">
        <v>50</v>
      </c>
      <c r="C6" s="16" t="s">
        <v>906</v>
      </c>
      <c r="D6" s="9"/>
      <c r="E6" s="18" t="s">
        <v>21</v>
      </c>
      <c r="F6" s="9" t="s">
        <v>907</v>
      </c>
      <c r="G6" s="10" t="s">
        <v>908</v>
      </c>
      <c r="H6" s="90"/>
      <c r="I6" s="90" t="s">
        <v>351</v>
      </c>
      <c r="J6" s="90"/>
      <c r="K6" s="90"/>
      <c r="L6" s="90"/>
      <c r="M6" s="110" t="s">
        <v>909</v>
      </c>
    </row>
    <row r="7" spans="1:13" ht="43.5" x14ac:dyDescent="0.35">
      <c r="A7" s="8" t="s">
        <v>910</v>
      </c>
      <c r="B7" s="16" t="s">
        <v>50</v>
      </c>
      <c r="C7" s="16" t="s">
        <v>906</v>
      </c>
      <c r="D7" s="9"/>
      <c r="E7" s="18" t="s">
        <v>21</v>
      </c>
      <c r="F7" s="9" t="s">
        <v>911</v>
      </c>
      <c r="G7" s="10" t="s">
        <v>912</v>
      </c>
      <c r="H7" s="90"/>
      <c r="I7" s="90" t="s">
        <v>351</v>
      </c>
      <c r="J7" s="90"/>
      <c r="K7" s="90"/>
      <c r="L7" s="90"/>
      <c r="M7" s="110" t="s">
        <v>909</v>
      </c>
    </row>
    <row r="8" spans="1:13" hidden="1" x14ac:dyDescent="0.35">
      <c r="A8" s="8"/>
      <c r="B8" s="16"/>
      <c r="C8" s="16"/>
      <c r="D8" s="9"/>
      <c r="E8" s="18"/>
      <c r="F8" s="9"/>
      <c r="G8" s="10"/>
      <c r="H8" s="90"/>
      <c r="I8" s="90"/>
      <c r="J8" s="90"/>
      <c r="K8" s="90"/>
      <c r="L8" s="90"/>
      <c r="M8" s="110"/>
    </row>
    <row r="9" spans="1:13" hidden="1" x14ac:dyDescent="0.35">
      <c r="A9" s="13" t="s">
        <v>397</v>
      </c>
      <c r="B9" s="16"/>
      <c r="C9" s="16"/>
      <c r="D9" s="9"/>
      <c r="E9" s="18"/>
      <c r="F9" s="9"/>
      <c r="G9" s="10"/>
      <c r="H9" s="90"/>
      <c r="I9" s="90"/>
      <c r="J9" s="90"/>
      <c r="K9" s="90"/>
      <c r="L9" s="90"/>
      <c r="M9" s="110"/>
    </row>
    <row r="10" spans="1:13" hidden="1" x14ac:dyDescent="0.35">
      <c r="A10" s="200" t="s">
        <v>913</v>
      </c>
      <c r="B10" s="200"/>
      <c r="C10" s="200"/>
      <c r="D10" s="200"/>
      <c r="E10" s="200"/>
      <c r="F10" s="200"/>
      <c r="G10" s="200"/>
      <c r="H10" s="90"/>
      <c r="I10" s="90"/>
      <c r="J10" s="90"/>
      <c r="K10" s="90"/>
      <c r="L10" s="90"/>
      <c r="M10" s="110"/>
    </row>
    <row r="11" spans="1:13" ht="29" hidden="1" x14ac:dyDescent="0.35">
      <c r="A11" s="5" t="s">
        <v>342</v>
      </c>
      <c r="B11" s="6" t="s">
        <v>343</v>
      </c>
      <c r="C11" s="6" t="s">
        <v>3</v>
      </c>
      <c r="D11" s="6" t="s">
        <v>344</v>
      </c>
      <c r="E11" s="6" t="s">
        <v>5</v>
      </c>
      <c r="F11" s="6" t="s">
        <v>345</v>
      </c>
      <c r="G11" s="7" t="s">
        <v>7</v>
      </c>
      <c r="H11" s="90"/>
      <c r="I11" s="90"/>
      <c r="J11" s="90"/>
      <c r="K11" s="90"/>
      <c r="L11" s="90"/>
      <c r="M11" s="110"/>
    </row>
    <row r="12" spans="1:13" hidden="1" x14ac:dyDescent="0.35">
      <c r="A12" s="8"/>
      <c r="B12" s="16"/>
      <c r="C12" s="16"/>
      <c r="D12" s="9"/>
      <c r="E12" s="18"/>
      <c r="F12" s="9"/>
      <c r="G12" s="10"/>
      <c r="H12" s="90"/>
      <c r="I12" s="90"/>
      <c r="J12" s="90"/>
      <c r="K12" s="90"/>
      <c r="L12" s="90"/>
      <c r="M12" s="110"/>
    </row>
    <row r="13" spans="1:13" hidden="1" x14ac:dyDescent="0.35">
      <c r="A13" s="8"/>
      <c r="B13" s="16"/>
      <c r="C13" s="16"/>
      <c r="D13" s="9"/>
      <c r="E13" s="18"/>
      <c r="F13" s="9"/>
      <c r="G13" s="10"/>
      <c r="H13" s="90"/>
      <c r="I13" s="90"/>
      <c r="J13" s="90"/>
      <c r="K13" s="90"/>
      <c r="L13" s="90"/>
      <c r="M13" s="110"/>
    </row>
    <row r="14" spans="1:13" hidden="1" x14ac:dyDescent="0.35">
      <c r="A14" s="8"/>
      <c r="B14" s="16"/>
      <c r="C14" s="16"/>
      <c r="D14" s="9"/>
      <c r="E14" s="18"/>
      <c r="F14" s="9"/>
      <c r="G14" s="10"/>
      <c r="H14" s="90"/>
      <c r="I14" s="90"/>
      <c r="J14" s="90"/>
      <c r="K14" s="90"/>
      <c r="L14" s="90"/>
      <c r="M14" s="110"/>
    </row>
    <row r="15" spans="1:13" hidden="1" x14ac:dyDescent="0.35">
      <c r="A15" s="8"/>
      <c r="B15" s="16"/>
      <c r="C15" s="16"/>
      <c r="D15" s="9"/>
      <c r="E15" s="18"/>
      <c r="F15" s="9"/>
      <c r="G15" s="10"/>
      <c r="H15" s="90"/>
      <c r="I15" s="90"/>
      <c r="J15" s="90"/>
      <c r="K15" s="90"/>
      <c r="L15" s="90"/>
      <c r="M15" s="110"/>
    </row>
    <row r="16" spans="1:13" hidden="1" x14ac:dyDescent="0.35">
      <c r="A16" s="13" t="s">
        <v>397</v>
      </c>
      <c r="B16" s="16"/>
      <c r="C16" s="16"/>
      <c r="D16" s="9"/>
      <c r="E16" s="18"/>
      <c r="F16" s="9"/>
      <c r="G16" s="10"/>
      <c r="H16" s="90"/>
      <c r="I16" s="90"/>
      <c r="J16" s="90"/>
      <c r="K16" s="90"/>
      <c r="L16" s="90"/>
      <c r="M16" s="110"/>
    </row>
    <row r="17" spans="1:13" hidden="1" x14ac:dyDescent="0.35">
      <c r="A17" s="200" t="s">
        <v>914</v>
      </c>
      <c r="B17" s="200"/>
      <c r="C17" s="200"/>
      <c r="D17" s="200"/>
      <c r="E17" s="200"/>
      <c r="F17" s="200"/>
      <c r="G17" s="200"/>
      <c r="H17" s="90"/>
      <c r="I17" s="90"/>
      <c r="J17" s="90"/>
      <c r="K17" s="90"/>
      <c r="L17" s="90"/>
      <c r="M17" s="110"/>
    </row>
    <row r="18" spans="1:13" ht="29" hidden="1" x14ac:dyDescent="0.35">
      <c r="A18" s="5" t="s">
        <v>342</v>
      </c>
      <c r="B18" s="6" t="s">
        <v>343</v>
      </c>
      <c r="C18" s="6" t="s">
        <v>3</v>
      </c>
      <c r="D18" s="6" t="s">
        <v>344</v>
      </c>
      <c r="E18" s="6" t="s">
        <v>5</v>
      </c>
      <c r="F18" s="6" t="s">
        <v>345</v>
      </c>
      <c r="G18" s="7" t="s">
        <v>7</v>
      </c>
      <c r="H18" s="90"/>
      <c r="I18" s="90"/>
      <c r="J18" s="90"/>
      <c r="K18" s="90"/>
      <c r="L18" s="90"/>
      <c r="M18" s="110"/>
    </row>
    <row r="19" spans="1:13" hidden="1" x14ac:dyDescent="0.35">
      <c r="A19" s="8"/>
      <c r="B19" s="16"/>
      <c r="C19" s="16"/>
      <c r="D19" s="9"/>
      <c r="E19" s="18"/>
      <c r="F19" s="9"/>
      <c r="G19" s="10"/>
      <c r="H19" s="90"/>
      <c r="I19" s="90"/>
      <c r="J19" s="90"/>
      <c r="K19" s="90"/>
      <c r="L19" s="90"/>
      <c r="M19" s="110"/>
    </row>
    <row r="20" spans="1:13" hidden="1" x14ac:dyDescent="0.35">
      <c r="A20" s="8"/>
      <c r="B20" s="16"/>
      <c r="C20" s="16"/>
      <c r="D20" s="9"/>
      <c r="E20" s="18"/>
      <c r="F20" s="9"/>
      <c r="G20" s="10"/>
      <c r="H20" s="90"/>
      <c r="I20" s="90"/>
      <c r="J20" s="90"/>
      <c r="K20" s="90"/>
      <c r="L20" s="90"/>
      <c r="M20" s="110"/>
    </row>
    <row r="21" spans="1:13" hidden="1" x14ac:dyDescent="0.35">
      <c r="A21" s="8"/>
      <c r="B21" s="16"/>
      <c r="C21" s="16"/>
      <c r="D21" s="9"/>
      <c r="E21" s="18"/>
      <c r="F21" s="9"/>
      <c r="G21" s="10"/>
      <c r="H21" s="90"/>
      <c r="I21" s="90"/>
      <c r="J21" s="90"/>
      <c r="K21" s="90"/>
      <c r="L21" s="90"/>
      <c r="M21" s="110"/>
    </row>
    <row r="22" spans="1:13" hidden="1" x14ac:dyDescent="0.35">
      <c r="A22" s="8"/>
      <c r="B22" s="16"/>
      <c r="C22" s="16"/>
      <c r="D22" s="9"/>
      <c r="E22" s="18"/>
      <c r="F22" s="9"/>
      <c r="G22" s="10"/>
      <c r="H22" s="90"/>
      <c r="I22" s="90"/>
      <c r="J22" s="90"/>
      <c r="K22" s="90"/>
      <c r="L22" s="90"/>
      <c r="M22" s="110"/>
    </row>
    <row r="23" spans="1:13" hidden="1" x14ac:dyDescent="0.35">
      <c r="A23" s="13" t="s">
        <v>397</v>
      </c>
      <c r="B23" s="16"/>
      <c r="C23" s="16"/>
      <c r="D23" s="9"/>
      <c r="E23" s="18"/>
      <c r="F23" s="9"/>
      <c r="G23" s="10"/>
      <c r="H23" s="90"/>
      <c r="I23" s="90"/>
      <c r="J23" s="90"/>
      <c r="K23" s="90"/>
      <c r="L23" s="90"/>
      <c r="M23" s="110"/>
    </row>
    <row r="24" spans="1:13" ht="31" x14ac:dyDescent="0.35">
      <c r="A24" s="235" t="s">
        <v>395</v>
      </c>
      <c r="B24" s="236"/>
      <c r="C24" s="236"/>
      <c r="D24" s="236"/>
      <c r="E24" s="236"/>
      <c r="F24" s="236"/>
      <c r="G24" s="236"/>
      <c r="H24" s="90"/>
      <c r="I24" s="90"/>
      <c r="J24" s="90"/>
      <c r="K24" s="90"/>
      <c r="L24" s="90"/>
      <c r="M24" s="110"/>
    </row>
    <row r="25" spans="1:13" x14ac:dyDescent="0.35">
      <c r="A25" s="200" t="s">
        <v>915</v>
      </c>
      <c r="B25" s="200"/>
      <c r="C25" s="200"/>
      <c r="D25" s="200"/>
      <c r="E25" s="200"/>
      <c r="F25" s="200"/>
      <c r="G25" s="200"/>
      <c r="H25" s="90"/>
      <c r="I25" s="90"/>
      <c r="J25" s="90"/>
      <c r="K25" s="90"/>
      <c r="L25" s="90"/>
      <c r="M25" s="110"/>
    </row>
    <row r="26" spans="1:13" ht="29" x14ac:dyDescent="0.35">
      <c r="A26" s="5" t="s">
        <v>342</v>
      </c>
      <c r="B26" s="6" t="s">
        <v>343</v>
      </c>
      <c r="C26" s="6" t="s">
        <v>3</v>
      </c>
      <c r="D26" s="6" t="s">
        <v>344</v>
      </c>
      <c r="E26" s="6" t="s">
        <v>5</v>
      </c>
      <c r="F26" s="6" t="s">
        <v>345</v>
      </c>
      <c r="G26" s="7" t="s">
        <v>7</v>
      </c>
      <c r="H26" s="90"/>
      <c r="I26" s="90"/>
      <c r="J26" s="90"/>
      <c r="K26" s="90"/>
      <c r="L26" s="90"/>
      <c r="M26" s="110"/>
    </row>
    <row r="27" spans="1:13" s="162" customFormat="1" ht="72.5" x14ac:dyDescent="0.35">
      <c r="A27" s="129" t="s">
        <v>916</v>
      </c>
      <c r="B27" s="155" t="s">
        <v>917</v>
      </c>
      <c r="C27" s="155" t="s">
        <v>918</v>
      </c>
      <c r="D27" s="157" t="s">
        <v>919</v>
      </c>
      <c r="E27" s="170" t="s">
        <v>21</v>
      </c>
      <c r="F27" s="157" t="s">
        <v>920</v>
      </c>
      <c r="G27" s="159" t="s">
        <v>305</v>
      </c>
      <c r="H27" s="160" t="s">
        <v>351</v>
      </c>
      <c r="I27" s="160" t="s">
        <v>351</v>
      </c>
      <c r="J27" s="160"/>
      <c r="K27" s="160"/>
      <c r="L27" s="160" t="s">
        <v>351</v>
      </c>
      <c r="M27" s="190" t="s">
        <v>921</v>
      </c>
    </row>
    <row r="28" spans="1:13" hidden="1" x14ac:dyDescent="0.35">
      <c r="A28" s="8"/>
      <c r="B28" s="16"/>
      <c r="C28" s="16"/>
      <c r="D28" s="9"/>
      <c r="E28" s="18"/>
      <c r="F28" s="9"/>
      <c r="G28" s="10"/>
      <c r="H28" s="90"/>
      <c r="I28" s="90"/>
      <c r="J28" s="90"/>
      <c r="K28" s="90"/>
      <c r="L28" s="90"/>
      <c r="M28" s="110"/>
    </row>
    <row r="29" spans="1:13" hidden="1" x14ac:dyDescent="0.35">
      <c r="A29" s="8"/>
      <c r="B29" s="16"/>
      <c r="C29" s="16"/>
      <c r="D29" s="9"/>
      <c r="E29" s="18"/>
      <c r="F29" s="9"/>
      <c r="G29" s="10"/>
      <c r="H29" s="90"/>
      <c r="I29" s="90"/>
      <c r="J29" s="90"/>
      <c r="K29" s="90"/>
      <c r="L29" s="90"/>
      <c r="M29" s="110"/>
    </row>
    <row r="30" spans="1:13" hidden="1" x14ac:dyDescent="0.35">
      <c r="A30" s="8"/>
      <c r="B30" s="16"/>
      <c r="C30" s="16"/>
      <c r="D30" s="9"/>
      <c r="E30" s="18"/>
      <c r="F30" s="9"/>
      <c r="G30" s="10"/>
      <c r="H30" s="90"/>
      <c r="I30" s="90"/>
      <c r="J30" s="90"/>
      <c r="K30" s="90"/>
      <c r="L30" s="90"/>
      <c r="M30" s="110"/>
    </row>
    <row r="31" spans="1:13" hidden="1" x14ac:dyDescent="0.35">
      <c r="A31" s="13" t="s">
        <v>397</v>
      </c>
      <c r="B31" s="16"/>
      <c r="C31" s="16"/>
      <c r="D31" s="9"/>
      <c r="E31" s="18"/>
      <c r="F31" s="9"/>
      <c r="G31" s="10"/>
      <c r="H31" s="90"/>
      <c r="I31" s="90"/>
      <c r="J31" s="90"/>
      <c r="K31" s="90"/>
      <c r="L31" s="90"/>
      <c r="M31" s="110"/>
    </row>
    <row r="32" spans="1:13" hidden="1" x14ac:dyDescent="0.35">
      <c r="A32" s="200" t="s">
        <v>922</v>
      </c>
      <c r="B32" s="200"/>
      <c r="C32" s="200"/>
      <c r="D32" s="200"/>
      <c r="E32" s="200"/>
      <c r="F32" s="200"/>
      <c r="G32" s="200"/>
      <c r="H32" s="90"/>
      <c r="I32" s="90"/>
      <c r="J32" s="90"/>
      <c r="K32" s="90"/>
      <c r="L32" s="90"/>
      <c r="M32" s="110"/>
    </row>
    <row r="33" spans="1:13" ht="29" hidden="1" x14ac:dyDescent="0.35">
      <c r="A33" s="5" t="s">
        <v>342</v>
      </c>
      <c r="B33" s="6" t="s">
        <v>343</v>
      </c>
      <c r="C33" s="6" t="s">
        <v>3</v>
      </c>
      <c r="D33" s="6" t="s">
        <v>344</v>
      </c>
      <c r="E33" s="6" t="s">
        <v>5</v>
      </c>
      <c r="F33" s="6" t="s">
        <v>345</v>
      </c>
      <c r="G33" s="7" t="s">
        <v>7</v>
      </c>
      <c r="H33" s="90"/>
      <c r="I33" s="90"/>
      <c r="J33" s="90"/>
      <c r="K33" s="90"/>
      <c r="L33" s="90"/>
      <c r="M33" s="110"/>
    </row>
    <row r="34" spans="1:13" hidden="1" x14ac:dyDescent="0.35">
      <c r="A34" s="8"/>
      <c r="B34" s="16"/>
      <c r="C34" s="16"/>
      <c r="D34" s="9"/>
      <c r="E34" s="18"/>
      <c r="F34" s="9"/>
      <c r="G34" s="10"/>
      <c r="H34" s="90"/>
      <c r="I34" s="90"/>
      <c r="J34" s="90"/>
      <c r="K34" s="90"/>
      <c r="L34" s="90"/>
      <c r="M34" s="110"/>
    </row>
    <row r="35" spans="1:13" hidden="1" x14ac:dyDescent="0.35">
      <c r="A35" s="8"/>
      <c r="B35" s="16"/>
      <c r="C35" s="16"/>
      <c r="D35" s="9"/>
      <c r="E35" s="18"/>
      <c r="F35" s="9"/>
      <c r="G35" s="10"/>
      <c r="H35" s="90"/>
      <c r="I35" s="90"/>
      <c r="J35" s="90"/>
      <c r="K35" s="90"/>
      <c r="L35" s="90"/>
      <c r="M35" s="110"/>
    </row>
    <row r="36" spans="1:13" hidden="1" x14ac:dyDescent="0.35">
      <c r="A36" s="8"/>
      <c r="B36" s="16"/>
      <c r="C36" s="16"/>
      <c r="D36" s="9"/>
      <c r="E36" s="18"/>
      <c r="F36" s="9"/>
      <c r="G36" s="10"/>
      <c r="H36" s="90"/>
      <c r="I36" s="90"/>
      <c r="J36" s="90"/>
      <c r="K36" s="90"/>
      <c r="L36" s="90"/>
      <c r="M36" s="110"/>
    </row>
    <row r="37" spans="1:13" hidden="1" x14ac:dyDescent="0.35">
      <c r="A37" s="8"/>
      <c r="B37" s="16"/>
      <c r="C37" s="16"/>
      <c r="D37" s="9"/>
      <c r="E37" s="18"/>
      <c r="F37" s="9"/>
      <c r="G37" s="10"/>
      <c r="H37" s="90"/>
      <c r="I37" s="90"/>
      <c r="J37" s="90"/>
      <c r="K37" s="90"/>
      <c r="L37" s="90"/>
      <c r="M37" s="110"/>
    </row>
    <row r="38" spans="1:13" hidden="1" x14ac:dyDescent="0.35">
      <c r="A38" s="13" t="s">
        <v>397</v>
      </c>
      <c r="B38" s="16"/>
      <c r="C38" s="16"/>
      <c r="D38" s="9"/>
      <c r="E38" s="18"/>
      <c r="F38" s="9"/>
      <c r="G38" s="10"/>
      <c r="H38" s="90"/>
      <c r="I38" s="90"/>
      <c r="J38" s="90"/>
      <c r="K38" s="90"/>
      <c r="L38" s="90"/>
      <c r="M38" s="110"/>
    </row>
    <row r="39" spans="1:13" hidden="1" x14ac:dyDescent="0.35">
      <c r="A39" s="200" t="s">
        <v>923</v>
      </c>
      <c r="B39" s="200"/>
      <c r="C39" s="200"/>
      <c r="D39" s="200"/>
      <c r="E39" s="200"/>
      <c r="F39" s="200"/>
      <c r="G39" s="200"/>
      <c r="H39" s="90"/>
      <c r="I39" s="90"/>
      <c r="J39" s="90"/>
      <c r="K39" s="90"/>
      <c r="L39" s="90"/>
      <c r="M39" s="110"/>
    </row>
    <row r="40" spans="1:13" ht="29" hidden="1" x14ac:dyDescent="0.35">
      <c r="A40" s="5" t="s">
        <v>342</v>
      </c>
      <c r="B40" s="6" t="s">
        <v>343</v>
      </c>
      <c r="C40" s="6" t="s">
        <v>3</v>
      </c>
      <c r="D40" s="6" t="s">
        <v>344</v>
      </c>
      <c r="E40" s="6" t="s">
        <v>5</v>
      </c>
      <c r="F40" s="6" t="s">
        <v>345</v>
      </c>
      <c r="G40" s="7" t="s">
        <v>7</v>
      </c>
      <c r="H40" s="90"/>
      <c r="I40" s="90"/>
      <c r="J40" s="90"/>
      <c r="K40" s="90"/>
      <c r="L40" s="90"/>
      <c r="M40" s="110"/>
    </row>
    <row r="41" spans="1:13" hidden="1" x14ac:dyDescent="0.35">
      <c r="A41" s="8"/>
      <c r="B41" s="16"/>
      <c r="C41" s="16"/>
      <c r="D41" s="9"/>
      <c r="E41" s="18"/>
      <c r="F41" s="9"/>
      <c r="G41" s="10"/>
      <c r="H41" s="90"/>
      <c r="I41" s="90"/>
      <c r="J41" s="90"/>
      <c r="K41" s="90"/>
      <c r="L41" s="90"/>
      <c r="M41" s="110"/>
    </row>
    <row r="42" spans="1:13" hidden="1" x14ac:dyDescent="0.35">
      <c r="A42" s="8"/>
      <c r="B42" s="16"/>
      <c r="C42" s="16"/>
      <c r="D42" s="9"/>
      <c r="E42" s="18"/>
      <c r="F42" s="9"/>
      <c r="G42" s="10"/>
      <c r="H42" s="90"/>
      <c r="I42" s="90"/>
      <c r="J42" s="90"/>
      <c r="K42" s="90"/>
      <c r="L42" s="90"/>
      <c r="M42" s="110"/>
    </row>
    <row r="43" spans="1:13" hidden="1" x14ac:dyDescent="0.35">
      <c r="A43" s="8"/>
      <c r="B43" s="16"/>
      <c r="C43" s="16"/>
      <c r="D43" s="9"/>
      <c r="E43" s="18"/>
      <c r="F43" s="9"/>
      <c r="G43" s="10"/>
      <c r="H43" s="90"/>
      <c r="I43" s="90"/>
      <c r="J43" s="90"/>
      <c r="K43" s="90"/>
      <c r="L43" s="90"/>
      <c r="M43" s="110"/>
    </row>
    <row r="44" spans="1:13" hidden="1" x14ac:dyDescent="0.35">
      <c r="A44" s="8"/>
      <c r="B44" s="16"/>
      <c r="C44" s="16"/>
      <c r="D44" s="9"/>
      <c r="E44" s="18"/>
      <c r="F44" s="9"/>
      <c r="G44" s="10"/>
      <c r="H44" s="90"/>
      <c r="I44" s="90"/>
      <c r="J44" s="90"/>
      <c r="K44" s="90"/>
      <c r="L44" s="90"/>
      <c r="M44" s="110"/>
    </row>
    <row r="45" spans="1:13" hidden="1" x14ac:dyDescent="0.35">
      <c r="A45" s="13" t="s">
        <v>397</v>
      </c>
      <c r="B45" s="16"/>
      <c r="C45" s="16"/>
      <c r="D45" s="9"/>
      <c r="E45" s="18"/>
      <c r="F45" s="9"/>
      <c r="G45" s="10"/>
      <c r="H45" s="90"/>
      <c r="I45" s="90"/>
      <c r="J45" s="90"/>
      <c r="K45" s="90"/>
      <c r="L45" s="90"/>
      <c r="M45" s="110"/>
    </row>
    <row r="46" spans="1:13" ht="31" x14ac:dyDescent="0.35">
      <c r="A46" s="207" t="s">
        <v>413</v>
      </c>
      <c r="B46" s="207"/>
      <c r="C46" s="207"/>
      <c r="D46" s="207"/>
      <c r="E46" s="207"/>
      <c r="F46" s="207"/>
      <c r="G46" s="207"/>
      <c r="H46" s="90"/>
      <c r="I46" s="90"/>
      <c r="J46" s="90"/>
      <c r="K46" s="90"/>
      <c r="L46" s="90"/>
      <c r="M46" s="110"/>
    </row>
    <row r="47" spans="1:13" x14ac:dyDescent="0.35">
      <c r="A47" s="200" t="s">
        <v>924</v>
      </c>
      <c r="B47" s="200"/>
      <c r="C47" s="200"/>
      <c r="D47" s="200"/>
      <c r="E47" s="200"/>
      <c r="F47" s="200"/>
      <c r="G47" s="200"/>
      <c r="H47" s="90"/>
      <c r="I47" s="90"/>
      <c r="J47" s="90"/>
      <c r="K47" s="90"/>
      <c r="L47" s="90"/>
      <c r="M47" s="110"/>
    </row>
    <row r="48" spans="1:13" ht="29" x14ac:dyDescent="0.35">
      <c r="A48" s="5" t="s">
        <v>342</v>
      </c>
      <c r="B48" s="6" t="s">
        <v>343</v>
      </c>
      <c r="C48" s="6" t="s">
        <v>3</v>
      </c>
      <c r="D48" s="6" t="s">
        <v>344</v>
      </c>
      <c r="E48" s="6" t="s">
        <v>5</v>
      </c>
      <c r="F48" s="6" t="s">
        <v>345</v>
      </c>
      <c r="G48" s="7" t="s">
        <v>7</v>
      </c>
      <c r="H48" s="90"/>
      <c r="I48" s="90"/>
      <c r="J48" s="90"/>
      <c r="K48" s="90"/>
      <c r="L48" s="90"/>
      <c r="M48" s="110"/>
    </row>
    <row r="49" spans="1:13" ht="58" x14ac:dyDescent="0.35">
      <c r="A49" s="8" t="s">
        <v>925</v>
      </c>
      <c r="B49" s="16" t="s">
        <v>926</v>
      </c>
      <c r="C49" s="16" t="s">
        <v>58</v>
      </c>
      <c r="D49" s="9" t="s">
        <v>927</v>
      </c>
      <c r="E49" s="18" t="s">
        <v>324</v>
      </c>
      <c r="F49" s="9" t="s">
        <v>928</v>
      </c>
      <c r="G49" s="10" t="s">
        <v>929</v>
      </c>
      <c r="H49" s="90"/>
      <c r="I49" s="90" t="s">
        <v>351</v>
      </c>
      <c r="J49" s="90" t="s">
        <v>351</v>
      </c>
      <c r="K49" s="90"/>
      <c r="L49" s="90"/>
      <c r="M49" s="110" t="s">
        <v>930</v>
      </c>
    </row>
    <row r="50" spans="1:13" hidden="1" x14ac:dyDescent="0.35">
      <c r="A50" s="5"/>
      <c r="B50" s="6"/>
      <c r="C50" s="6"/>
      <c r="D50" s="11"/>
      <c r="E50" s="18"/>
      <c r="F50" s="9"/>
      <c r="G50" s="12"/>
      <c r="H50" s="90"/>
      <c r="I50" s="90"/>
      <c r="J50" s="90"/>
      <c r="K50" s="90"/>
      <c r="L50" s="90"/>
      <c r="M50" s="110"/>
    </row>
    <row r="51" spans="1:13" hidden="1" x14ac:dyDescent="0.35">
      <c r="A51" s="5"/>
      <c r="B51" s="6"/>
      <c r="C51" s="6"/>
      <c r="D51" s="11"/>
      <c r="E51" s="18"/>
      <c r="F51" s="9"/>
      <c r="G51" s="12"/>
      <c r="H51" s="90"/>
      <c r="I51" s="90"/>
      <c r="J51" s="90"/>
      <c r="K51" s="90"/>
      <c r="L51" s="90"/>
      <c r="M51" s="110"/>
    </row>
    <row r="52" spans="1:13" hidden="1" x14ac:dyDescent="0.35">
      <c r="A52" s="13"/>
      <c r="B52" s="17"/>
      <c r="C52" s="17"/>
      <c r="D52" s="14"/>
      <c r="E52" s="18"/>
      <c r="F52" s="9"/>
      <c r="G52" s="15"/>
      <c r="H52" s="90"/>
      <c r="I52" s="90"/>
      <c r="J52" s="90"/>
      <c r="K52" s="90"/>
      <c r="L52" s="90"/>
      <c r="M52" s="110"/>
    </row>
    <row r="53" spans="1:13" hidden="1" x14ac:dyDescent="0.35">
      <c r="A53" s="13" t="s">
        <v>397</v>
      </c>
      <c r="B53" s="17"/>
      <c r="C53" s="17"/>
      <c r="D53" s="14"/>
      <c r="E53" s="18"/>
      <c r="F53" s="9"/>
      <c r="G53" s="15"/>
      <c r="H53" s="90"/>
      <c r="I53" s="90"/>
      <c r="J53" s="90"/>
      <c r="K53" s="90"/>
      <c r="L53" s="90"/>
      <c r="M53" s="110"/>
    </row>
    <row r="54" spans="1:13" hidden="1" x14ac:dyDescent="0.35">
      <c r="A54" s="200" t="s">
        <v>931</v>
      </c>
      <c r="B54" s="200"/>
      <c r="C54" s="200"/>
      <c r="D54" s="200"/>
      <c r="E54" s="200"/>
      <c r="F54" s="200"/>
      <c r="G54" s="200"/>
      <c r="H54" s="90"/>
      <c r="I54" s="90"/>
      <c r="J54" s="90"/>
      <c r="K54" s="90"/>
      <c r="L54" s="90"/>
      <c r="M54" s="110"/>
    </row>
    <row r="55" spans="1:13" ht="29" hidden="1" x14ac:dyDescent="0.35">
      <c r="A55" s="5" t="s">
        <v>342</v>
      </c>
      <c r="B55" s="6" t="s">
        <v>343</v>
      </c>
      <c r="C55" s="6" t="s">
        <v>3</v>
      </c>
      <c r="D55" s="6" t="s">
        <v>344</v>
      </c>
      <c r="E55" s="6" t="s">
        <v>5</v>
      </c>
      <c r="F55" s="6" t="s">
        <v>345</v>
      </c>
      <c r="G55" s="7" t="s">
        <v>7</v>
      </c>
      <c r="H55" s="90"/>
      <c r="I55" s="90"/>
      <c r="J55" s="90"/>
      <c r="K55" s="90"/>
      <c r="L55" s="90"/>
      <c r="M55" s="110"/>
    </row>
    <row r="56" spans="1:13" hidden="1" x14ac:dyDescent="0.35">
      <c r="A56" s="8"/>
      <c r="B56" s="16"/>
      <c r="C56" s="16"/>
      <c r="D56" s="9"/>
      <c r="E56" s="18"/>
      <c r="F56" s="9"/>
      <c r="G56" s="10"/>
      <c r="H56" s="90"/>
      <c r="I56" s="90"/>
      <c r="J56" s="90"/>
      <c r="K56" s="90"/>
      <c r="L56" s="90"/>
      <c r="M56" s="110"/>
    </row>
    <row r="57" spans="1:13" hidden="1" x14ac:dyDescent="0.35">
      <c r="A57" s="5"/>
      <c r="B57" s="6"/>
      <c r="C57" s="6"/>
      <c r="D57" s="11"/>
      <c r="E57" s="18"/>
      <c r="F57" s="9"/>
      <c r="G57" s="12"/>
      <c r="H57" s="90"/>
      <c r="I57" s="90"/>
      <c r="J57" s="90"/>
      <c r="K57" s="90"/>
      <c r="L57" s="90"/>
      <c r="M57" s="110"/>
    </row>
    <row r="58" spans="1:13" hidden="1" x14ac:dyDescent="0.35">
      <c r="A58" s="5"/>
      <c r="B58" s="6"/>
      <c r="C58" s="6"/>
      <c r="D58" s="11"/>
      <c r="E58" s="18"/>
      <c r="F58" s="9"/>
      <c r="G58" s="12"/>
      <c r="H58" s="90"/>
      <c r="I58" s="90"/>
      <c r="J58" s="90"/>
      <c r="K58" s="90"/>
      <c r="L58" s="90"/>
      <c r="M58" s="110"/>
    </row>
    <row r="59" spans="1:13" hidden="1" x14ac:dyDescent="0.35">
      <c r="A59" s="13"/>
      <c r="B59" s="17"/>
      <c r="C59" s="17"/>
      <c r="D59" s="14"/>
      <c r="E59" s="18"/>
      <c r="F59" s="9"/>
      <c r="G59" s="15"/>
      <c r="H59" s="90"/>
      <c r="I59" s="90"/>
      <c r="J59" s="90"/>
      <c r="K59" s="90"/>
      <c r="L59" s="90"/>
      <c r="M59" s="110"/>
    </row>
    <row r="60" spans="1:13" hidden="1" x14ac:dyDescent="0.35">
      <c r="A60" s="13" t="s">
        <v>397</v>
      </c>
      <c r="B60" s="17"/>
      <c r="C60" s="17"/>
      <c r="D60" s="14"/>
      <c r="E60" s="18"/>
      <c r="F60" s="9"/>
      <c r="G60" s="15"/>
      <c r="H60" s="90"/>
      <c r="I60" s="90"/>
      <c r="J60" s="90"/>
      <c r="K60" s="90"/>
      <c r="L60" s="90"/>
      <c r="M60" s="110"/>
    </row>
    <row r="61" spans="1:13" hidden="1" x14ac:dyDescent="0.35">
      <c r="A61" s="200" t="s">
        <v>932</v>
      </c>
      <c r="B61" s="200"/>
      <c r="C61" s="200"/>
      <c r="D61" s="200"/>
      <c r="E61" s="200"/>
      <c r="F61" s="200"/>
      <c r="G61" s="200"/>
      <c r="H61" s="90"/>
      <c r="I61" s="90"/>
      <c r="J61" s="90"/>
      <c r="K61" s="90"/>
      <c r="L61" s="90"/>
      <c r="M61" s="110"/>
    </row>
    <row r="62" spans="1:13" ht="29" hidden="1" x14ac:dyDescent="0.35">
      <c r="A62" s="5" t="s">
        <v>342</v>
      </c>
      <c r="B62" s="6" t="s">
        <v>343</v>
      </c>
      <c r="C62" s="6" t="s">
        <v>3</v>
      </c>
      <c r="D62" s="6" t="s">
        <v>344</v>
      </c>
      <c r="E62" s="6" t="s">
        <v>5</v>
      </c>
      <c r="F62" s="6" t="s">
        <v>345</v>
      </c>
      <c r="G62" s="7" t="s">
        <v>7</v>
      </c>
      <c r="H62" s="90"/>
      <c r="I62" s="90"/>
      <c r="J62" s="90"/>
      <c r="K62" s="90"/>
      <c r="L62" s="90"/>
      <c r="M62" s="110"/>
    </row>
    <row r="63" spans="1:13" hidden="1" x14ac:dyDescent="0.35">
      <c r="A63" s="8"/>
      <c r="B63" s="16"/>
      <c r="C63" s="16"/>
      <c r="D63" s="9"/>
      <c r="E63" s="18"/>
      <c r="F63" s="9"/>
      <c r="G63" s="10"/>
      <c r="H63" s="90"/>
      <c r="I63" s="90"/>
      <c r="J63" s="90"/>
      <c r="K63" s="90"/>
      <c r="L63" s="90"/>
      <c r="M63" s="110"/>
    </row>
    <row r="64" spans="1:13" hidden="1" x14ac:dyDescent="0.35">
      <c r="A64" s="5"/>
      <c r="B64" s="6"/>
      <c r="C64" s="6"/>
      <c r="D64" s="11"/>
      <c r="E64" s="18"/>
      <c r="F64" s="9"/>
      <c r="G64" s="12"/>
      <c r="H64" s="90"/>
      <c r="I64" s="90"/>
      <c r="J64" s="90"/>
      <c r="K64" s="90"/>
      <c r="L64" s="90"/>
      <c r="M64" s="110"/>
    </row>
    <row r="65" spans="1:13" hidden="1" x14ac:dyDescent="0.35">
      <c r="A65" s="5"/>
      <c r="B65" s="6"/>
      <c r="C65" s="6"/>
      <c r="D65" s="11"/>
      <c r="E65" s="18"/>
      <c r="F65" s="9"/>
      <c r="G65" s="12"/>
      <c r="H65" s="90"/>
      <c r="I65" s="90"/>
      <c r="J65" s="90"/>
      <c r="K65" s="90"/>
      <c r="L65" s="90"/>
      <c r="M65" s="110"/>
    </row>
    <row r="66" spans="1:13" hidden="1" x14ac:dyDescent="0.35">
      <c r="A66" s="13"/>
      <c r="B66" s="17"/>
      <c r="C66" s="17"/>
      <c r="D66" s="14"/>
      <c r="E66" s="18"/>
      <c r="F66" s="9"/>
      <c r="G66" s="15"/>
      <c r="H66" s="90"/>
      <c r="I66" s="90"/>
      <c r="J66" s="90"/>
      <c r="K66" s="90"/>
      <c r="L66" s="90"/>
      <c r="M66" s="110"/>
    </row>
    <row r="67" spans="1:13" hidden="1" x14ac:dyDescent="0.35">
      <c r="A67" s="13" t="s">
        <v>397</v>
      </c>
      <c r="B67" s="17"/>
      <c r="C67" s="17"/>
      <c r="D67" s="14"/>
      <c r="E67" s="18"/>
      <c r="F67" s="9"/>
      <c r="G67" s="15"/>
      <c r="H67" s="90"/>
      <c r="I67" s="90"/>
      <c r="J67" s="90"/>
      <c r="K67" s="90"/>
      <c r="L67" s="90"/>
      <c r="M67" s="110"/>
    </row>
    <row r="68" spans="1:13" hidden="1" x14ac:dyDescent="0.35">
      <c r="H68" s="90"/>
      <c r="I68" s="90"/>
      <c r="J68" s="90"/>
      <c r="K68" s="90"/>
      <c r="L68" s="90"/>
      <c r="M68" s="110"/>
    </row>
    <row r="69" spans="1:13" ht="31" x14ac:dyDescent="0.35">
      <c r="A69" s="204" t="s">
        <v>0</v>
      </c>
      <c r="B69" s="204"/>
      <c r="C69" s="204"/>
      <c r="D69" s="204"/>
      <c r="E69" s="204"/>
      <c r="F69" s="204"/>
      <c r="G69" s="204"/>
      <c r="H69" s="90"/>
      <c r="I69" s="90"/>
      <c r="J69" s="90"/>
      <c r="K69" s="90"/>
      <c r="L69" s="90"/>
      <c r="M69" s="110"/>
    </row>
    <row r="70" spans="1:13" ht="29" x14ac:dyDescent="0.35">
      <c r="A70" s="5" t="s">
        <v>1</v>
      </c>
      <c r="B70" s="6" t="s">
        <v>2</v>
      </c>
      <c r="C70" s="6" t="s">
        <v>3</v>
      </c>
      <c r="D70" s="6" t="s">
        <v>4</v>
      </c>
      <c r="E70" s="6" t="s">
        <v>5</v>
      </c>
      <c r="F70" s="6" t="s">
        <v>6</v>
      </c>
      <c r="G70" s="7" t="s">
        <v>7</v>
      </c>
      <c r="H70" s="90"/>
      <c r="I70" s="90"/>
      <c r="J70" s="90"/>
      <c r="K70" s="90"/>
      <c r="L70" s="90"/>
      <c r="M70" s="110"/>
    </row>
    <row r="71" spans="1:13" ht="43.5" x14ac:dyDescent="0.35">
      <c r="A71" s="8" t="s">
        <v>301</v>
      </c>
      <c r="B71" s="16" t="s">
        <v>50</v>
      </c>
      <c r="C71" s="9" t="s">
        <v>302</v>
      </c>
      <c r="D71" s="9" t="s">
        <v>303</v>
      </c>
      <c r="E71" s="18" t="s">
        <v>21</v>
      </c>
      <c r="F71" s="9" t="s">
        <v>304</v>
      </c>
      <c r="G71" s="10" t="s">
        <v>305</v>
      </c>
      <c r="H71" s="90"/>
      <c r="I71" s="90"/>
      <c r="J71" s="90"/>
      <c r="K71" s="90"/>
      <c r="L71" s="90" t="s">
        <v>351</v>
      </c>
      <c r="M71" s="110" t="s">
        <v>307</v>
      </c>
    </row>
    <row r="72" spans="1:13" ht="43.5" x14ac:dyDescent="0.35">
      <c r="A72" s="8" t="s">
        <v>308</v>
      </c>
      <c r="B72" s="16" t="s">
        <v>50</v>
      </c>
      <c r="C72" s="9" t="s">
        <v>302</v>
      </c>
      <c r="D72" s="9" t="s">
        <v>309</v>
      </c>
      <c r="E72" s="18" t="s">
        <v>21</v>
      </c>
      <c r="F72" s="9" t="s">
        <v>304</v>
      </c>
      <c r="G72" s="10" t="s">
        <v>310</v>
      </c>
      <c r="H72" s="90"/>
      <c r="I72" s="90"/>
      <c r="J72" s="90"/>
      <c r="K72" s="90"/>
      <c r="L72" s="90" t="s">
        <v>351</v>
      </c>
      <c r="M72" s="110" t="s">
        <v>307</v>
      </c>
    </row>
    <row r="73" spans="1:13" ht="43.5" x14ac:dyDescent="0.35">
      <c r="A73" s="8" t="s">
        <v>311</v>
      </c>
      <c r="B73" s="16" t="s">
        <v>50</v>
      </c>
      <c r="C73" s="9" t="s">
        <v>302</v>
      </c>
      <c r="D73" s="9" t="s">
        <v>312</v>
      </c>
      <c r="E73" s="18" t="s">
        <v>21</v>
      </c>
      <c r="F73" s="9" t="s">
        <v>304</v>
      </c>
      <c r="G73" s="10" t="s">
        <v>305</v>
      </c>
      <c r="H73" s="90"/>
      <c r="I73" s="90"/>
      <c r="J73" s="90"/>
      <c r="K73" s="90"/>
      <c r="L73" s="90" t="s">
        <v>351</v>
      </c>
      <c r="M73" s="110" t="s">
        <v>307</v>
      </c>
    </row>
    <row r="74" spans="1:13" ht="43.5" x14ac:dyDescent="0.35">
      <c r="A74" s="8" t="s">
        <v>313</v>
      </c>
      <c r="B74" s="16" t="s">
        <v>50</v>
      </c>
      <c r="C74" s="9" t="s">
        <v>302</v>
      </c>
      <c r="D74" s="9" t="s">
        <v>314</v>
      </c>
      <c r="E74" s="18" t="s">
        <v>21</v>
      </c>
      <c r="F74" s="9" t="s">
        <v>304</v>
      </c>
      <c r="G74" s="10" t="s">
        <v>305</v>
      </c>
      <c r="H74" s="90"/>
      <c r="I74" s="90"/>
      <c r="J74" s="90"/>
      <c r="K74" s="90"/>
      <c r="L74" s="90" t="s">
        <v>351</v>
      </c>
      <c r="M74" s="110" t="s">
        <v>307</v>
      </c>
    </row>
    <row r="75" spans="1:13" ht="43.5" x14ac:dyDescent="0.35">
      <c r="A75" s="8" t="s">
        <v>315</v>
      </c>
      <c r="B75" s="16" t="s">
        <v>50</v>
      </c>
      <c r="C75" s="9" t="s">
        <v>302</v>
      </c>
      <c r="D75" s="9" t="s">
        <v>316</v>
      </c>
      <c r="E75" s="18" t="s">
        <v>21</v>
      </c>
      <c r="F75" s="9" t="s">
        <v>304</v>
      </c>
      <c r="G75" s="10" t="s">
        <v>317</v>
      </c>
      <c r="H75" s="90"/>
      <c r="I75" s="90"/>
      <c r="J75" s="90"/>
      <c r="K75" s="90"/>
      <c r="L75" s="90" t="s">
        <v>351</v>
      </c>
      <c r="M75" s="110" t="s">
        <v>307</v>
      </c>
    </row>
    <row r="76" spans="1:13" ht="43.5" x14ac:dyDescent="0.35">
      <c r="A76" s="129" t="s">
        <v>318</v>
      </c>
      <c r="B76" s="16" t="s">
        <v>50</v>
      </c>
      <c r="C76" s="9" t="s">
        <v>302</v>
      </c>
      <c r="D76" s="9" t="s">
        <v>316</v>
      </c>
      <c r="E76" s="18" t="s">
        <v>21</v>
      </c>
      <c r="F76" s="9" t="s">
        <v>304</v>
      </c>
      <c r="G76" s="10" t="s">
        <v>319</v>
      </c>
      <c r="H76" s="90"/>
      <c r="I76" s="90"/>
      <c r="J76" s="90"/>
      <c r="K76" s="90"/>
      <c r="L76" s="90" t="s">
        <v>351</v>
      </c>
      <c r="M76" s="110" t="s">
        <v>307</v>
      </c>
    </row>
    <row r="77" spans="1:13" ht="43.5" x14ac:dyDescent="0.35">
      <c r="A77" s="8" t="s">
        <v>321</v>
      </c>
      <c r="B77" s="16" t="s">
        <v>322</v>
      </c>
      <c r="C77" s="9" t="s">
        <v>302</v>
      </c>
      <c r="D77" s="9" t="s">
        <v>323</v>
      </c>
      <c r="E77" s="18" t="s">
        <v>324</v>
      </c>
      <c r="F77" s="9" t="s">
        <v>325</v>
      </c>
      <c r="G77" s="10" t="s">
        <v>326</v>
      </c>
      <c r="H77" s="90"/>
      <c r="I77" s="90"/>
      <c r="J77" s="90"/>
      <c r="K77" s="90"/>
      <c r="L77" s="90" t="s">
        <v>351</v>
      </c>
      <c r="M77" s="110" t="s">
        <v>307</v>
      </c>
    </row>
    <row r="78" spans="1:13" x14ac:dyDescent="0.35">
      <c r="A78" s="13" t="s">
        <v>397</v>
      </c>
      <c r="B78" s="17"/>
      <c r="C78" s="14"/>
      <c r="D78" s="14"/>
      <c r="E78" s="18"/>
      <c r="F78" s="9"/>
      <c r="G78" s="88"/>
      <c r="H78" s="90"/>
      <c r="I78" s="90"/>
      <c r="J78" s="90"/>
      <c r="K78" s="90"/>
      <c r="L78" s="90"/>
      <c r="M78" s="110"/>
    </row>
    <row r="79" spans="1:13" x14ac:dyDescent="0.35">
      <c r="H79" s="194"/>
      <c r="I79" s="194"/>
      <c r="J79" s="194"/>
      <c r="K79" s="194"/>
      <c r="L79" s="115"/>
      <c r="M79" s="111"/>
    </row>
    <row r="80" spans="1:13" x14ac:dyDescent="0.35">
      <c r="H80" s="194"/>
      <c r="I80" s="194"/>
      <c r="J80" s="194"/>
      <c r="K80" s="194"/>
      <c r="L80" s="116"/>
      <c r="M80" s="112"/>
    </row>
    <row r="81" spans="12:13" x14ac:dyDescent="0.35">
      <c r="L81" s="116"/>
      <c r="M81" s="112"/>
    </row>
    <row r="82" spans="12:13" x14ac:dyDescent="0.35">
      <c r="L82" s="116"/>
      <c r="M82" s="112"/>
    </row>
    <row r="83" spans="12:13" x14ac:dyDescent="0.35">
      <c r="L83" s="116"/>
      <c r="M83" s="112"/>
    </row>
    <row r="84" spans="12:13" x14ac:dyDescent="0.35">
      <c r="L84" s="116"/>
      <c r="M84" s="112"/>
    </row>
    <row r="85" spans="12:13" x14ac:dyDescent="0.35">
      <c r="L85" s="116"/>
      <c r="M85" s="112"/>
    </row>
    <row r="86" spans="12:13" x14ac:dyDescent="0.35">
      <c r="L86" s="116"/>
      <c r="M86" s="112"/>
    </row>
    <row r="87" spans="12:13" x14ac:dyDescent="0.35">
      <c r="L87" s="116"/>
      <c r="M87" s="112"/>
    </row>
    <row r="88" spans="12:13" x14ac:dyDescent="0.35">
      <c r="L88" s="116"/>
      <c r="M88" s="112"/>
    </row>
    <row r="89" spans="12:13" x14ac:dyDescent="0.35">
      <c r="L89" s="116"/>
      <c r="M89" s="112"/>
    </row>
    <row r="90" spans="12:13" x14ac:dyDescent="0.35">
      <c r="L90" s="116"/>
      <c r="M90" s="112"/>
    </row>
    <row r="91" spans="12:13" x14ac:dyDescent="0.35">
      <c r="L91" s="117"/>
      <c r="M91" s="113"/>
    </row>
    <row r="92" spans="12:13" x14ac:dyDescent="0.35">
      <c r="L92" s="117"/>
      <c r="M92" s="113"/>
    </row>
    <row r="93" spans="12:13" x14ac:dyDescent="0.35">
      <c r="L93" s="116"/>
      <c r="M93" s="112"/>
    </row>
    <row r="94" spans="12:13" x14ac:dyDescent="0.35">
      <c r="L94" s="116"/>
      <c r="M94" s="112"/>
    </row>
    <row r="95" spans="12:13" x14ac:dyDescent="0.35">
      <c r="L95" s="116"/>
      <c r="M95" s="112"/>
    </row>
    <row r="96" spans="12:13" x14ac:dyDescent="0.35">
      <c r="L96" s="116"/>
      <c r="M96" s="112"/>
    </row>
    <row r="97" spans="12:13" x14ac:dyDescent="0.35">
      <c r="L97" s="116"/>
      <c r="M97" s="112"/>
    </row>
    <row r="98" spans="12:13" x14ac:dyDescent="0.35">
      <c r="L98" s="116"/>
      <c r="M98" s="112"/>
    </row>
    <row r="99" spans="12:13" x14ac:dyDescent="0.35">
      <c r="L99" s="116"/>
      <c r="M99" s="112"/>
    </row>
    <row r="100" spans="12:13" x14ac:dyDescent="0.35">
      <c r="L100" s="116"/>
      <c r="M100" s="112"/>
    </row>
    <row r="101" spans="12:13" x14ac:dyDescent="0.35">
      <c r="L101" s="116"/>
      <c r="M101" s="112"/>
    </row>
    <row r="102" spans="12:13" x14ac:dyDescent="0.35">
      <c r="L102" s="116"/>
      <c r="M102" s="112"/>
    </row>
    <row r="103" spans="12:13" x14ac:dyDescent="0.35">
      <c r="L103" s="116"/>
      <c r="M103" s="112"/>
    </row>
    <row r="104" spans="12:13" x14ac:dyDescent="0.35">
      <c r="L104" s="116"/>
      <c r="M104" s="112"/>
    </row>
  </sheetData>
  <mergeCells count="15">
    <mergeCell ref="A17:G17"/>
    <mergeCell ref="A24:G24"/>
    <mergeCell ref="A32:G32"/>
    <mergeCell ref="A39:G39"/>
    <mergeCell ref="A46:G46"/>
    <mergeCell ref="A47:G47"/>
    <mergeCell ref="A54:G54"/>
    <mergeCell ref="A61:G61"/>
    <mergeCell ref="A69:G69"/>
    <mergeCell ref="A25:G25"/>
    <mergeCell ref="A4:G4"/>
    <mergeCell ref="A3:G3"/>
    <mergeCell ref="A2:G2"/>
    <mergeCell ref="A1:G1"/>
    <mergeCell ref="A10:G10"/>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9A2106D-1DDA-4822-904C-A6161516BF67}">
          <x14:formula1>
            <xm:f>'C:\Users\arowe\OneDrive - Fermi National Accelerator Laboratory\PIP-II Management\IKC\PIP-II Tech Workshop\Lessons Learned Open Issues\[Controls_PIP-II_Tech_Wrkshp_Lessons_Learned_and_Open_Issues_Log_eh.xlsx]Data Validation'!#REF!</xm:f>
          </x14:formula1>
          <xm:sqref>E11:E16 E18:E23 E26:E31 E33:E38 E40:E45 E48:E53 E55:E60 E62:E67 E69:E78 E5:E9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C3"/>
  <sheetViews>
    <sheetView workbookViewId="0">
      <selection activeCell="J13" sqref="J13"/>
    </sheetView>
  </sheetViews>
  <sheetFormatPr defaultRowHeight="14.5" x14ac:dyDescent="0.35"/>
  <cols>
    <col min="3" max="3" width="13.54296875" bestFit="1" customWidth="1"/>
  </cols>
  <sheetData>
    <row r="2" spans="3:3" x14ac:dyDescent="0.35">
      <c r="C2" s="4" t="s">
        <v>21</v>
      </c>
    </row>
    <row r="3" spans="3:3" x14ac:dyDescent="0.35">
      <c r="C3" s="4" t="s">
        <v>324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70459-7AAB-4486-802D-BD7E25063A21}">
  <dimension ref="A1"/>
  <sheetViews>
    <sheetView workbookViewId="0">
      <selection activeCell="O18" sqref="O18"/>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
  <sheetViews>
    <sheetView zoomScaleNormal="100" workbookViewId="0">
      <selection activeCell="G17" sqref="G17"/>
    </sheetView>
  </sheetViews>
  <sheetFormatPr defaultColWidth="10.81640625" defaultRowHeight="14.5" x14ac:dyDescent="0.35"/>
  <cols>
    <col min="1" max="1" width="45.81640625" style="2" customWidth="1"/>
    <col min="2" max="2" width="25.26953125" style="1" customWidth="1"/>
    <col min="3" max="3" width="16" style="2" customWidth="1"/>
    <col min="4" max="4" width="30" bestFit="1" customWidth="1"/>
    <col min="5" max="5" width="14" style="1" customWidth="1"/>
    <col min="6" max="6" width="45.81640625" customWidth="1"/>
    <col min="7" max="7" width="26.7265625" customWidth="1"/>
    <col min="8" max="8" width="12" style="1" bestFit="1" customWidth="1"/>
    <col min="9" max="9" width="14.81640625" style="1" bestFit="1" customWidth="1"/>
    <col min="10" max="11" width="10.81640625" style="1"/>
    <col min="13" max="13" width="34.26953125" customWidth="1"/>
  </cols>
  <sheetData>
    <row r="1" spans="1:13" ht="25" customHeight="1" x14ac:dyDescent="0.35">
      <c r="A1" s="206" t="s">
        <v>327</v>
      </c>
      <c r="B1" s="206"/>
      <c r="C1" s="206"/>
      <c r="D1" s="206"/>
      <c r="E1" s="206"/>
      <c r="F1" s="206"/>
      <c r="G1" s="206"/>
      <c r="H1" s="191" t="s">
        <v>328</v>
      </c>
      <c r="I1" s="198" t="s">
        <v>329</v>
      </c>
      <c r="J1" s="198"/>
      <c r="K1" s="198"/>
      <c r="L1" s="198"/>
    </row>
    <row r="2" spans="1:13" ht="31" customHeight="1" x14ac:dyDescent="0.35">
      <c r="A2" s="207" t="s">
        <v>330</v>
      </c>
      <c r="B2" s="207"/>
      <c r="C2" s="207"/>
      <c r="D2" s="207"/>
      <c r="E2" s="207"/>
      <c r="F2" s="207"/>
      <c r="G2" s="207"/>
      <c r="H2" s="118" t="s">
        <v>331</v>
      </c>
      <c r="I2" s="198" t="s">
        <v>332</v>
      </c>
      <c r="J2" s="198"/>
      <c r="K2" s="198"/>
      <c r="L2" s="198"/>
    </row>
    <row r="3" spans="1:13" ht="21" x14ac:dyDescent="0.5">
      <c r="A3" s="209" t="s">
        <v>333</v>
      </c>
      <c r="B3" s="209"/>
      <c r="C3" s="209"/>
      <c r="D3" s="209"/>
      <c r="E3" s="209"/>
      <c r="F3" s="209"/>
      <c r="G3" s="209"/>
      <c r="H3" s="191" t="s">
        <v>334</v>
      </c>
      <c r="I3" s="199" t="s">
        <v>335</v>
      </c>
      <c r="J3" s="199"/>
      <c r="K3" s="199"/>
      <c r="L3" s="199"/>
    </row>
    <row r="4" spans="1:13" ht="15" customHeight="1" x14ac:dyDescent="0.35">
      <c r="A4" s="202" t="s">
        <v>336</v>
      </c>
      <c r="B4" s="202"/>
      <c r="C4" s="202"/>
      <c r="D4" s="202"/>
      <c r="E4" s="202"/>
      <c r="F4" s="202"/>
      <c r="G4" s="203"/>
      <c r="H4" s="91" t="s">
        <v>337</v>
      </c>
      <c r="I4" s="91" t="s">
        <v>338</v>
      </c>
      <c r="J4" s="91" t="s">
        <v>339</v>
      </c>
      <c r="K4" s="91" t="s">
        <v>340</v>
      </c>
      <c r="L4" s="91" t="s">
        <v>341</v>
      </c>
      <c r="M4" s="91" t="s">
        <v>12</v>
      </c>
    </row>
    <row r="5" spans="1:13" ht="29" x14ac:dyDescent="0.35">
      <c r="A5" s="5" t="s">
        <v>342</v>
      </c>
      <c r="B5" s="6" t="s">
        <v>343</v>
      </c>
      <c r="C5" s="6" t="s">
        <v>3</v>
      </c>
      <c r="D5" s="6" t="s">
        <v>344</v>
      </c>
      <c r="E5" s="6" t="s">
        <v>5</v>
      </c>
      <c r="F5" s="6" t="s">
        <v>345</v>
      </c>
      <c r="G5" s="85" t="s">
        <v>7</v>
      </c>
      <c r="H5" s="89"/>
      <c r="I5" s="191"/>
      <c r="J5" s="191"/>
      <c r="K5" s="89"/>
      <c r="L5" s="4"/>
      <c r="M5" s="4"/>
    </row>
    <row r="6" spans="1:13" ht="72.5" x14ac:dyDescent="0.35">
      <c r="A6" s="8" t="s">
        <v>346</v>
      </c>
      <c r="B6" s="16" t="s">
        <v>33</v>
      </c>
      <c r="C6" s="16" t="s">
        <v>347</v>
      </c>
      <c r="D6" s="9" t="s">
        <v>348</v>
      </c>
      <c r="E6" s="18" t="s">
        <v>21</v>
      </c>
      <c r="F6" s="9" t="s">
        <v>349</v>
      </c>
      <c r="G6" s="86" t="s">
        <v>350</v>
      </c>
      <c r="H6" s="89"/>
      <c r="I6" s="90" t="s">
        <v>351</v>
      </c>
      <c r="J6" s="90" t="s">
        <v>351</v>
      </c>
      <c r="K6" s="89"/>
      <c r="L6" s="4"/>
      <c r="M6" s="100" t="s">
        <v>352</v>
      </c>
    </row>
    <row r="7" spans="1:13" x14ac:dyDescent="0.35">
      <c r="A7" s="8" t="s">
        <v>353</v>
      </c>
      <c r="B7" s="16" t="s">
        <v>26</v>
      </c>
      <c r="C7" s="16" t="s">
        <v>27</v>
      </c>
      <c r="D7" s="9" t="s">
        <v>354</v>
      </c>
      <c r="E7" s="18" t="s">
        <v>21</v>
      </c>
      <c r="F7" s="9" t="s">
        <v>355</v>
      </c>
      <c r="G7" s="86" t="s">
        <v>356</v>
      </c>
      <c r="H7" s="90"/>
      <c r="I7" s="89"/>
      <c r="J7" s="89" t="s">
        <v>351</v>
      </c>
      <c r="K7" s="89"/>
      <c r="L7" s="4"/>
      <c r="M7" s="4"/>
    </row>
    <row r="8" spans="1:13" ht="15" customHeight="1" x14ac:dyDescent="0.35">
      <c r="A8" s="202" t="s">
        <v>357</v>
      </c>
      <c r="B8" s="202"/>
      <c r="C8" s="202"/>
      <c r="D8" s="202"/>
      <c r="E8" s="202"/>
      <c r="F8" s="202"/>
      <c r="G8" s="203"/>
      <c r="H8" s="89"/>
      <c r="I8" s="89"/>
      <c r="J8" s="89"/>
      <c r="K8" s="89"/>
      <c r="L8" s="4"/>
      <c r="M8" s="4"/>
    </row>
    <row r="9" spans="1:13" s="3" customFormat="1" ht="29" x14ac:dyDescent="0.35">
      <c r="A9" s="5" t="s">
        <v>342</v>
      </c>
      <c r="B9" s="6" t="s">
        <v>343</v>
      </c>
      <c r="C9" s="6" t="s">
        <v>3</v>
      </c>
      <c r="D9" s="6" t="s">
        <v>344</v>
      </c>
      <c r="E9" s="6" t="s">
        <v>5</v>
      </c>
      <c r="F9" s="6" t="s">
        <v>345</v>
      </c>
      <c r="G9" s="85" t="s">
        <v>7</v>
      </c>
      <c r="H9" s="90"/>
      <c r="I9" s="90"/>
      <c r="J9" s="90"/>
      <c r="K9" s="90"/>
      <c r="L9" s="99"/>
      <c r="M9" s="99"/>
    </row>
    <row r="10" spans="1:13" x14ac:dyDescent="0.35">
      <c r="A10" s="8" t="s">
        <v>358</v>
      </c>
      <c r="B10" s="16"/>
      <c r="C10" s="9" t="s">
        <v>27</v>
      </c>
      <c r="D10" s="9"/>
      <c r="E10" s="18"/>
      <c r="F10" s="9"/>
      <c r="G10" s="86"/>
      <c r="H10" s="89"/>
      <c r="I10" s="89"/>
      <c r="J10" s="89"/>
      <c r="K10" s="89" t="s">
        <v>351</v>
      </c>
      <c r="L10" s="4"/>
      <c r="M10" s="4"/>
    </row>
    <row r="11" spans="1:13" x14ac:dyDescent="0.35">
      <c r="A11" s="8" t="s">
        <v>15</v>
      </c>
      <c r="B11" s="6"/>
      <c r="C11" s="11"/>
      <c r="D11" s="9" t="s">
        <v>16</v>
      </c>
      <c r="E11" s="18" t="s">
        <v>17</v>
      </c>
      <c r="F11" s="9" t="s">
        <v>18</v>
      </c>
      <c r="G11" s="86" t="s">
        <v>934</v>
      </c>
      <c r="H11" s="89"/>
      <c r="I11" s="89"/>
      <c r="J11" s="89"/>
      <c r="K11" s="89"/>
      <c r="L11" s="90" t="s">
        <v>351</v>
      </c>
      <c r="M11" s="4"/>
    </row>
    <row r="12" spans="1:13" ht="29" x14ac:dyDescent="0.35">
      <c r="A12" s="8" t="s">
        <v>23</v>
      </c>
      <c r="B12" s="16"/>
      <c r="C12" s="9"/>
      <c r="D12" s="9" t="s">
        <v>24</v>
      </c>
      <c r="E12" s="18" t="s">
        <v>17</v>
      </c>
      <c r="F12" s="9" t="s">
        <v>18</v>
      </c>
      <c r="G12" s="86" t="s">
        <v>934</v>
      </c>
      <c r="H12" s="89"/>
      <c r="I12" s="89"/>
      <c r="J12" s="89"/>
      <c r="K12" s="89"/>
      <c r="L12" s="90" t="s">
        <v>351</v>
      </c>
      <c r="M12" s="4"/>
    </row>
    <row r="13" spans="1:13" x14ac:dyDescent="0.35">
      <c r="A13" s="200" t="s">
        <v>359</v>
      </c>
      <c r="B13" s="200"/>
      <c r="C13" s="200"/>
      <c r="D13" s="200"/>
      <c r="E13" s="200"/>
      <c r="F13" s="200"/>
      <c r="G13" s="201"/>
      <c r="H13" s="89"/>
      <c r="I13" s="89"/>
      <c r="J13" s="89"/>
      <c r="K13" s="89"/>
      <c r="L13" s="4"/>
      <c r="M13" s="4"/>
    </row>
    <row r="14" spans="1:13" ht="29" x14ac:dyDescent="0.35">
      <c r="A14" s="5" t="s">
        <v>342</v>
      </c>
      <c r="B14" s="6" t="s">
        <v>343</v>
      </c>
      <c r="C14" s="6" t="s">
        <v>3</v>
      </c>
      <c r="D14" s="6" t="s">
        <v>344</v>
      </c>
      <c r="E14" s="6" t="s">
        <v>5</v>
      </c>
      <c r="F14" s="6" t="s">
        <v>345</v>
      </c>
      <c r="G14" s="85" t="s">
        <v>7</v>
      </c>
      <c r="H14" s="89"/>
      <c r="I14" s="89"/>
      <c r="J14" s="89"/>
      <c r="K14" s="89"/>
      <c r="L14" s="4"/>
      <c r="M14" s="4"/>
    </row>
    <row r="15" spans="1:13" ht="22.5" customHeight="1" x14ac:dyDescent="0.35">
      <c r="A15" s="8" t="s">
        <v>360</v>
      </c>
      <c r="B15" s="16" t="s">
        <v>26</v>
      </c>
      <c r="C15" s="9" t="s">
        <v>129</v>
      </c>
      <c r="D15" s="9" t="s">
        <v>361</v>
      </c>
      <c r="E15" s="18" t="s">
        <v>324</v>
      </c>
      <c r="F15" s="9" t="s">
        <v>362</v>
      </c>
      <c r="G15" s="86"/>
      <c r="H15" s="90" t="s">
        <v>351</v>
      </c>
      <c r="I15" s="89"/>
      <c r="J15" s="89"/>
      <c r="K15" s="89"/>
      <c r="L15" s="4"/>
      <c r="M15" s="4"/>
    </row>
    <row r="16" spans="1:13" ht="29" x14ac:dyDescent="0.35">
      <c r="A16" s="8" t="s">
        <v>25</v>
      </c>
      <c r="B16" s="16" t="s">
        <v>26</v>
      </c>
      <c r="C16" s="9" t="s">
        <v>27</v>
      </c>
      <c r="D16" s="9" t="s">
        <v>28</v>
      </c>
      <c r="E16" s="18" t="s">
        <v>21</v>
      </c>
      <c r="F16" s="9" t="s">
        <v>29</v>
      </c>
      <c r="G16" s="86" t="s">
        <v>30</v>
      </c>
      <c r="H16" s="89"/>
      <c r="I16" s="89"/>
      <c r="J16" s="89"/>
      <c r="K16" s="89"/>
      <c r="L16" s="90" t="s">
        <v>351</v>
      </c>
      <c r="M16" s="4"/>
    </row>
    <row r="17" spans="1:13" ht="43.5" x14ac:dyDescent="0.35">
      <c r="A17" s="8" t="s">
        <v>363</v>
      </c>
      <c r="B17" s="16" t="s">
        <v>33</v>
      </c>
      <c r="C17" s="9" t="s">
        <v>27</v>
      </c>
      <c r="D17" s="9" t="s">
        <v>364</v>
      </c>
      <c r="E17" s="18" t="s">
        <v>17</v>
      </c>
      <c r="F17" s="9" t="s">
        <v>365</v>
      </c>
      <c r="G17" s="86" t="s">
        <v>30</v>
      </c>
      <c r="H17" s="90" t="s">
        <v>351</v>
      </c>
      <c r="I17" s="90" t="s">
        <v>351</v>
      </c>
      <c r="J17" s="191"/>
      <c r="K17" s="89"/>
      <c r="L17" s="4"/>
      <c r="M17" s="100" t="s">
        <v>366</v>
      </c>
    </row>
    <row r="18" spans="1:13" x14ac:dyDescent="0.35">
      <c r="A18" s="200" t="s">
        <v>367</v>
      </c>
      <c r="B18" s="200"/>
      <c r="C18" s="200"/>
      <c r="D18" s="200"/>
      <c r="E18" s="200"/>
      <c r="F18" s="200"/>
      <c r="G18" s="201"/>
      <c r="H18" s="89"/>
      <c r="I18" s="89"/>
      <c r="J18" s="89"/>
      <c r="K18" s="89"/>
      <c r="L18" s="4"/>
      <c r="M18" s="4"/>
    </row>
    <row r="19" spans="1:13" ht="29" x14ac:dyDescent="0.35">
      <c r="A19" s="5" t="s">
        <v>342</v>
      </c>
      <c r="B19" s="6" t="s">
        <v>343</v>
      </c>
      <c r="C19" s="6" t="s">
        <v>3</v>
      </c>
      <c r="D19" s="6" t="s">
        <v>344</v>
      </c>
      <c r="E19" s="6" t="s">
        <v>5</v>
      </c>
      <c r="F19" s="6" t="s">
        <v>345</v>
      </c>
      <c r="G19" s="85" t="s">
        <v>7</v>
      </c>
      <c r="H19" s="89"/>
      <c r="I19" s="89"/>
      <c r="J19" s="89"/>
      <c r="K19" s="89"/>
      <c r="L19" s="4"/>
      <c r="M19" s="4"/>
    </row>
    <row r="20" spans="1:13" ht="43.5" x14ac:dyDescent="0.35">
      <c r="A20" s="8" t="s">
        <v>31</v>
      </c>
      <c r="B20" s="16" t="s">
        <v>32</v>
      </c>
      <c r="C20" s="9" t="s">
        <v>33</v>
      </c>
      <c r="D20" s="9" t="s">
        <v>34</v>
      </c>
      <c r="E20" s="18" t="s">
        <v>17</v>
      </c>
      <c r="F20" s="9" t="s">
        <v>35</v>
      </c>
      <c r="G20" s="86" t="s">
        <v>368</v>
      </c>
      <c r="H20" s="89"/>
      <c r="I20" s="89"/>
      <c r="J20" s="89"/>
      <c r="K20" s="89"/>
      <c r="L20" s="90" t="s">
        <v>351</v>
      </c>
      <c r="M20" s="4"/>
    </row>
    <row r="21" spans="1:13" ht="43.5" x14ac:dyDescent="0.35">
      <c r="A21" s="8" t="s">
        <v>38</v>
      </c>
      <c r="B21" s="16"/>
      <c r="C21" s="9" t="s">
        <v>39</v>
      </c>
      <c r="D21" s="9" t="s">
        <v>40</v>
      </c>
      <c r="E21" s="18"/>
      <c r="F21" s="9"/>
      <c r="G21" s="86"/>
      <c r="H21" s="89"/>
      <c r="I21" s="89"/>
      <c r="J21" s="89"/>
      <c r="K21" s="89"/>
      <c r="L21" s="90" t="s">
        <v>351</v>
      </c>
      <c r="M21" s="4"/>
    </row>
    <row r="22" spans="1:13" x14ac:dyDescent="0.35">
      <c r="A22" s="200" t="s">
        <v>369</v>
      </c>
      <c r="B22" s="200"/>
      <c r="C22" s="200"/>
      <c r="D22" s="200"/>
      <c r="E22" s="200"/>
      <c r="F22" s="200"/>
      <c r="G22" s="201"/>
      <c r="H22" s="89"/>
      <c r="I22" s="89"/>
      <c r="J22" s="89"/>
      <c r="K22" s="89"/>
      <c r="L22" s="4"/>
      <c r="M22" s="4"/>
    </row>
    <row r="23" spans="1:13" ht="29" x14ac:dyDescent="0.35">
      <c r="A23" s="5" t="s">
        <v>342</v>
      </c>
      <c r="B23" s="6" t="s">
        <v>343</v>
      </c>
      <c r="C23" s="6" t="s">
        <v>3</v>
      </c>
      <c r="D23" s="6" t="s">
        <v>344</v>
      </c>
      <c r="E23" s="6" t="s">
        <v>5</v>
      </c>
      <c r="F23" s="6" t="s">
        <v>345</v>
      </c>
      <c r="G23" s="85" t="s">
        <v>7</v>
      </c>
      <c r="H23" s="89"/>
      <c r="I23" s="89"/>
      <c r="J23" s="89"/>
      <c r="K23" s="89"/>
      <c r="L23" s="4"/>
      <c r="M23" s="4"/>
    </row>
    <row r="24" spans="1:13" ht="43.5" x14ac:dyDescent="0.35">
      <c r="A24" s="8" t="s">
        <v>370</v>
      </c>
      <c r="B24" s="16" t="s">
        <v>33</v>
      </c>
      <c r="C24" s="9" t="s">
        <v>129</v>
      </c>
      <c r="D24" s="9" t="s">
        <v>371</v>
      </c>
      <c r="E24" s="18" t="s">
        <v>21</v>
      </c>
      <c r="F24" s="9"/>
      <c r="G24" s="86" t="s">
        <v>372</v>
      </c>
      <c r="H24" s="90" t="s">
        <v>351</v>
      </c>
      <c r="I24" s="90" t="s">
        <v>351</v>
      </c>
      <c r="J24" s="89"/>
      <c r="K24" s="89"/>
      <c r="L24" s="4"/>
      <c r="M24" s="100" t="s">
        <v>373</v>
      </c>
    </row>
    <row r="25" spans="1:13" ht="43.5" x14ac:dyDescent="0.35">
      <c r="A25" s="8" t="s">
        <v>374</v>
      </c>
      <c r="B25" s="16" t="s">
        <v>33</v>
      </c>
      <c r="C25" s="9" t="s">
        <v>375</v>
      </c>
      <c r="D25" s="9" t="s">
        <v>376</v>
      </c>
      <c r="E25" s="18" t="s">
        <v>324</v>
      </c>
      <c r="F25" s="9"/>
      <c r="G25" s="86" t="s">
        <v>377</v>
      </c>
      <c r="H25" s="90" t="s">
        <v>351</v>
      </c>
      <c r="I25" s="90" t="s">
        <v>351</v>
      </c>
      <c r="J25" s="89"/>
      <c r="K25" s="89"/>
      <c r="L25" s="4"/>
      <c r="M25" s="100" t="s">
        <v>378</v>
      </c>
    </row>
    <row r="26" spans="1:13" ht="58" x14ac:dyDescent="0.35">
      <c r="A26" s="8" t="s">
        <v>379</v>
      </c>
      <c r="B26" s="16" t="s">
        <v>380</v>
      </c>
      <c r="C26" s="9" t="s">
        <v>27</v>
      </c>
      <c r="D26" s="9" t="s">
        <v>381</v>
      </c>
      <c r="E26" s="18" t="s">
        <v>324</v>
      </c>
      <c r="F26" s="9"/>
      <c r="G26" s="86" t="s">
        <v>382</v>
      </c>
      <c r="H26" s="89"/>
      <c r="I26" s="90" t="s">
        <v>351</v>
      </c>
      <c r="J26" s="90" t="s">
        <v>351</v>
      </c>
      <c r="K26" s="89"/>
      <c r="L26" s="4"/>
      <c r="M26" s="100" t="s">
        <v>383</v>
      </c>
    </row>
    <row r="27" spans="1:13" x14ac:dyDescent="0.35">
      <c r="A27" s="202" t="s">
        <v>384</v>
      </c>
      <c r="B27" s="202"/>
      <c r="C27" s="202"/>
      <c r="D27" s="202"/>
      <c r="E27" s="202"/>
      <c r="F27" s="202"/>
      <c r="G27" s="203"/>
      <c r="H27" s="89"/>
      <c r="I27" s="89"/>
      <c r="J27" s="89"/>
      <c r="K27" s="89"/>
      <c r="L27" s="4"/>
      <c r="M27" s="4"/>
    </row>
    <row r="28" spans="1:13" ht="29" x14ac:dyDescent="0.35">
      <c r="A28" s="5" t="s">
        <v>342</v>
      </c>
      <c r="B28" s="6" t="s">
        <v>343</v>
      </c>
      <c r="C28" s="6" t="s">
        <v>3</v>
      </c>
      <c r="D28" s="6" t="s">
        <v>344</v>
      </c>
      <c r="E28" s="6" t="s">
        <v>5</v>
      </c>
      <c r="F28" s="6" t="s">
        <v>345</v>
      </c>
      <c r="G28" s="85" t="s">
        <v>7</v>
      </c>
      <c r="H28" s="89"/>
      <c r="I28" s="89"/>
      <c r="J28" s="89"/>
      <c r="K28" s="89"/>
      <c r="L28" s="4"/>
      <c r="M28" s="4"/>
    </row>
    <row r="29" spans="1:13" x14ac:dyDescent="0.35">
      <c r="A29" s="8" t="s">
        <v>44</v>
      </c>
      <c r="B29" s="16" t="s">
        <v>33</v>
      </c>
      <c r="C29" s="9" t="s">
        <v>45</v>
      </c>
      <c r="D29" s="9" t="s">
        <v>46</v>
      </c>
      <c r="E29" s="18" t="s">
        <v>21</v>
      </c>
      <c r="F29" s="9" t="s">
        <v>385</v>
      </c>
      <c r="G29" s="86"/>
      <c r="H29" s="89"/>
      <c r="I29" s="89"/>
      <c r="J29" s="89"/>
      <c r="K29" s="89"/>
      <c r="L29" s="90" t="s">
        <v>351</v>
      </c>
      <c r="M29" s="4"/>
    </row>
    <row r="30" spans="1:13" x14ac:dyDescent="0.35">
      <c r="A30" s="8" t="s">
        <v>386</v>
      </c>
      <c r="B30" s="16" t="s">
        <v>33</v>
      </c>
      <c r="C30" s="9" t="s">
        <v>387</v>
      </c>
      <c r="D30" s="9" t="s">
        <v>388</v>
      </c>
      <c r="E30" s="18" t="s">
        <v>324</v>
      </c>
      <c r="F30" s="9" t="s">
        <v>389</v>
      </c>
      <c r="G30" s="87"/>
      <c r="H30" s="89" t="s">
        <v>351</v>
      </c>
      <c r="I30" s="89"/>
      <c r="J30" s="89"/>
      <c r="K30" s="89"/>
      <c r="L30" s="4"/>
      <c r="M30" s="4"/>
    </row>
    <row r="31" spans="1:13" ht="43.5" x14ac:dyDescent="0.35">
      <c r="A31" s="8" t="s">
        <v>390</v>
      </c>
      <c r="B31" s="16" t="s">
        <v>33</v>
      </c>
      <c r="C31" s="24" t="s">
        <v>391</v>
      </c>
      <c r="D31" s="9" t="s">
        <v>392</v>
      </c>
      <c r="E31" s="18" t="s">
        <v>324</v>
      </c>
      <c r="F31" s="9"/>
      <c r="G31" s="86" t="s">
        <v>393</v>
      </c>
      <c r="H31" s="89"/>
      <c r="I31" s="89" t="s">
        <v>351</v>
      </c>
      <c r="J31" s="89" t="s">
        <v>351</v>
      </c>
      <c r="K31" s="89"/>
      <c r="L31" s="4"/>
      <c r="M31" s="100" t="s">
        <v>394</v>
      </c>
    </row>
    <row r="32" spans="1:13" ht="31" hidden="1" x14ac:dyDescent="0.35">
      <c r="A32" s="207" t="s">
        <v>395</v>
      </c>
      <c r="B32" s="207"/>
      <c r="C32" s="207"/>
      <c r="D32" s="207"/>
      <c r="E32" s="207"/>
      <c r="F32" s="207"/>
      <c r="G32" s="208"/>
      <c r="H32" s="89"/>
      <c r="I32" s="89"/>
      <c r="J32" s="89"/>
      <c r="K32" s="89"/>
      <c r="L32" s="4"/>
      <c r="M32" s="4"/>
    </row>
    <row r="33" spans="1:13" hidden="1" x14ac:dyDescent="0.35">
      <c r="A33" s="200" t="s">
        <v>396</v>
      </c>
      <c r="B33" s="200"/>
      <c r="C33" s="200"/>
      <c r="D33" s="200"/>
      <c r="E33" s="200"/>
      <c r="F33" s="200"/>
      <c r="G33" s="201"/>
      <c r="H33" s="89"/>
      <c r="I33" s="89"/>
      <c r="J33" s="89"/>
      <c r="K33" s="89"/>
      <c r="L33" s="4"/>
      <c r="M33" s="4"/>
    </row>
    <row r="34" spans="1:13" ht="29" hidden="1" x14ac:dyDescent="0.35">
      <c r="A34" s="5" t="s">
        <v>342</v>
      </c>
      <c r="B34" s="6" t="s">
        <v>343</v>
      </c>
      <c r="C34" s="6" t="s">
        <v>3</v>
      </c>
      <c r="D34" s="6" t="s">
        <v>344</v>
      </c>
      <c r="E34" s="6" t="s">
        <v>5</v>
      </c>
      <c r="F34" s="6" t="s">
        <v>345</v>
      </c>
      <c r="G34" s="85" t="s">
        <v>7</v>
      </c>
      <c r="H34" s="89"/>
      <c r="I34" s="89"/>
      <c r="J34" s="89"/>
      <c r="K34" s="89"/>
      <c r="L34" s="4"/>
      <c r="M34" s="4"/>
    </row>
    <row r="35" spans="1:13" hidden="1" x14ac:dyDescent="0.35">
      <c r="A35" s="8"/>
      <c r="B35" s="16"/>
      <c r="C35" s="9"/>
      <c r="D35" s="9"/>
      <c r="E35" s="18"/>
      <c r="F35" s="9"/>
      <c r="G35" s="86"/>
      <c r="H35" s="89"/>
      <c r="I35" s="89"/>
      <c r="J35" s="89"/>
      <c r="K35" s="89"/>
      <c r="L35" s="4"/>
      <c r="M35" s="4"/>
    </row>
    <row r="36" spans="1:13" hidden="1" x14ac:dyDescent="0.35">
      <c r="A36" s="5"/>
      <c r="B36" s="6"/>
      <c r="C36" s="11"/>
      <c r="D36" s="11"/>
      <c r="E36" s="18"/>
      <c r="F36" s="9"/>
      <c r="G36" s="87"/>
      <c r="H36" s="89"/>
      <c r="I36" s="89"/>
      <c r="J36" s="89"/>
      <c r="K36" s="89"/>
      <c r="L36" s="4"/>
      <c r="M36" s="4"/>
    </row>
    <row r="37" spans="1:13" hidden="1" x14ac:dyDescent="0.35">
      <c r="A37" s="5"/>
      <c r="B37" s="6"/>
      <c r="C37" s="11"/>
      <c r="D37" s="11"/>
      <c r="E37" s="18"/>
      <c r="F37" s="9"/>
      <c r="G37" s="87"/>
      <c r="H37" s="89"/>
      <c r="I37" s="89"/>
      <c r="J37" s="89"/>
      <c r="K37" s="89"/>
      <c r="L37" s="4"/>
      <c r="M37" s="4"/>
    </row>
    <row r="38" spans="1:13" hidden="1" x14ac:dyDescent="0.35">
      <c r="A38" s="13"/>
      <c r="B38" s="17"/>
      <c r="C38" s="14"/>
      <c r="D38" s="14"/>
      <c r="E38" s="18"/>
      <c r="F38" s="9"/>
      <c r="G38" s="88"/>
      <c r="H38" s="89"/>
      <c r="I38" s="89"/>
      <c r="J38" s="89"/>
      <c r="K38" s="89"/>
      <c r="L38" s="4"/>
      <c r="M38" s="4"/>
    </row>
    <row r="39" spans="1:13" hidden="1" x14ac:dyDescent="0.35">
      <c r="A39" s="13" t="s">
        <v>397</v>
      </c>
      <c r="B39" s="17"/>
      <c r="C39" s="14"/>
      <c r="D39" s="14"/>
      <c r="E39" s="18"/>
      <c r="F39" s="9"/>
      <c r="G39" s="88"/>
      <c r="H39" s="89"/>
      <c r="I39" s="89"/>
      <c r="J39" s="89"/>
      <c r="K39" s="89"/>
      <c r="L39" s="4"/>
      <c r="M39" s="4"/>
    </row>
    <row r="40" spans="1:13" ht="15" hidden="1" customHeight="1" x14ac:dyDescent="0.35">
      <c r="A40" s="202" t="s">
        <v>398</v>
      </c>
      <c r="B40" s="202"/>
      <c r="C40" s="202"/>
      <c r="D40" s="202"/>
      <c r="E40" s="202"/>
      <c r="F40" s="202"/>
      <c r="G40" s="203"/>
      <c r="H40" s="89"/>
      <c r="I40" s="89"/>
      <c r="J40" s="89"/>
      <c r="K40" s="89"/>
      <c r="L40" s="4"/>
      <c r="M40" s="4"/>
    </row>
    <row r="41" spans="1:13" ht="29" hidden="1" x14ac:dyDescent="0.35">
      <c r="A41" s="5" t="s">
        <v>342</v>
      </c>
      <c r="B41" s="6" t="s">
        <v>343</v>
      </c>
      <c r="C41" s="6" t="s">
        <v>3</v>
      </c>
      <c r="D41" s="6" t="s">
        <v>344</v>
      </c>
      <c r="E41" s="6" t="s">
        <v>5</v>
      </c>
      <c r="F41" s="6" t="s">
        <v>345</v>
      </c>
      <c r="G41" s="85" t="s">
        <v>7</v>
      </c>
      <c r="H41" s="89"/>
      <c r="I41" s="89"/>
      <c r="J41" s="89"/>
      <c r="K41" s="89"/>
      <c r="L41" s="4"/>
      <c r="M41" s="4"/>
    </row>
    <row r="42" spans="1:13" hidden="1" x14ac:dyDescent="0.35">
      <c r="A42" s="8"/>
      <c r="B42" s="16"/>
      <c r="C42" s="9"/>
      <c r="D42" s="9"/>
      <c r="E42" s="18"/>
      <c r="F42" s="9"/>
      <c r="G42" s="86"/>
      <c r="H42" s="89"/>
      <c r="I42" s="89"/>
      <c r="J42" s="89"/>
      <c r="K42" s="89"/>
      <c r="L42" s="4"/>
      <c r="M42" s="4"/>
    </row>
    <row r="43" spans="1:13" hidden="1" x14ac:dyDescent="0.35">
      <c r="A43" s="5"/>
      <c r="B43" s="6"/>
      <c r="C43" s="11"/>
      <c r="D43" s="11"/>
      <c r="E43" s="18"/>
      <c r="F43" s="9"/>
      <c r="G43" s="87"/>
      <c r="H43" s="89"/>
      <c r="I43" s="89"/>
      <c r="J43" s="89"/>
      <c r="K43" s="89"/>
      <c r="L43" s="4"/>
      <c r="M43" s="4"/>
    </row>
    <row r="44" spans="1:13" hidden="1" x14ac:dyDescent="0.35">
      <c r="A44" s="5"/>
      <c r="B44" s="6"/>
      <c r="C44" s="11"/>
      <c r="D44" s="11"/>
      <c r="E44" s="18"/>
      <c r="F44" s="9"/>
      <c r="G44" s="87"/>
      <c r="H44" s="89"/>
      <c r="I44" s="89"/>
      <c r="J44" s="89"/>
      <c r="K44" s="89"/>
      <c r="L44" s="4"/>
      <c r="M44" s="4"/>
    </row>
    <row r="45" spans="1:13" hidden="1" x14ac:dyDescent="0.35">
      <c r="A45" s="13"/>
      <c r="B45" s="17"/>
      <c r="C45" s="14"/>
      <c r="D45" s="14"/>
      <c r="E45" s="18"/>
      <c r="F45" s="9"/>
      <c r="G45" s="88"/>
      <c r="H45" s="89"/>
      <c r="I45" s="89"/>
      <c r="J45" s="89"/>
      <c r="K45" s="89"/>
      <c r="L45" s="4"/>
      <c r="M45" s="4"/>
    </row>
    <row r="46" spans="1:13" hidden="1" x14ac:dyDescent="0.35">
      <c r="A46" s="13" t="s">
        <v>397</v>
      </c>
      <c r="B46" s="17"/>
      <c r="C46" s="14"/>
      <c r="D46" s="14"/>
      <c r="E46" s="18"/>
      <c r="F46" s="9"/>
      <c r="G46" s="88"/>
      <c r="H46" s="89"/>
      <c r="I46" s="89"/>
      <c r="J46" s="89"/>
      <c r="K46" s="89"/>
      <c r="L46" s="4"/>
      <c r="M46" s="4"/>
    </row>
    <row r="47" spans="1:13" hidden="1" x14ac:dyDescent="0.35">
      <c r="A47" s="202" t="s">
        <v>399</v>
      </c>
      <c r="B47" s="202"/>
      <c r="C47" s="202"/>
      <c r="D47" s="202"/>
      <c r="E47" s="202"/>
      <c r="F47" s="202"/>
      <c r="G47" s="203"/>
      <c r="H47" s="89"/>
      <c r="I47" s="89"/>
      <c r="J47" s="89"/>
      <c r="K47" s="89"/>
      <c r="L47" s="4"/>
      <c r="M47" s="4"/>
    </row>
    <row r="48" spans="1:13" ht="29" hidden="1" x14ac:dyDescent="0.35">
      <c r="A48" s="5" t="s">
        <v>342</v>
      </c>
      <c r="B48" s="6" t="s">
        <v>343</v>
      </c>
      <c r="C48" s="6" t="s">
        <v>3</v>
      </c>
      <c r="D48" s="6" t="s">
        <v>344</v>
      </c>
      <c r="E48" s="6" t="s">
        <v>5</v>
      </c>
      <c r="F48" s="6" t="s">
        <v>345</v>
      </c>
      <c r="G48" s="85" t="s">
        <v>7</v>
      </c>
      <c r="H48" s="89"/>
      <c r="I48" s="89"/>
      <c r="J48" s="89"/>
      <c r="K48" s="89"/>
      <c r="L48" s="4"/>
      <c r="M48" s="4"/>
    </row>
    <row r="49" spans="1:13" hidden="1" x14ac:dyDescent="0.35">
      <c r="A49" s="8"/>
      <c r="B49" s="16"/>
      <c r="C49" s="9"/>
      <c r="D49" s="9"/>
      <c r="E49" s="18"/>
      <c r="F49" s="9"/>
      <c r="G49" s="86"/>
      <c r="H49" s="89"/>
      <c r="I49" s="89"/>
      <c r="J49" s="89"/>
      <c r="K49" s="89"/>
      <c r="L49" s="4"/>
      <c r="M49" s="4"/>
    </row>
    <row r="50" spans="1:13" hidden="1" x14ac:dyDescent="0.35">
      <c r="A50" s="5"/>
      <c r="B50" s="6"/>
      <c r="C50" s="11"/>
      <c r="D50" s="11"/>
      <c r="E50" s="18"/>
      <c r="F50" s="9"/>
      <c r="G50" s="87"/>
      <c r="H50" s="89"/>
      <c r="I50" s="89"/>
      <c r="J50" s="89"/>
      <c r="K50" s="89"/>
      <c r="L50" s="4"/>
      <c r="M50" s="4"/>
    </row>
    <row r="51" spans="1:13" hidden="1" x14ac:dyDescent="0.35">
      <c r="A51" s="5"/>
      <c r="B51" s="6"/>
      <c r="C51" s="11"/>
      <c r="D51" s="11"/>
      <c r="E51" s="18"/>
      <c r="F51" s="9"/>
      <c r="G51" s="87"/>
      <c r="H51" s="89"/>
      <c r="I51" s="89"/>
      <c r="J51" s="89"/>
      <c r="K51" s="89"/>
      <c r="L51" s="4"/>
      <c r="M51" s="4"/>
    </row>
    <row r="52" spans="1:13" hidden="1" x14ac:dyDescent="0.35">
      <c r="A52" s="13"/>
      <c r="B52" s="17"/>
      <c r="C52" s="14"/>
      <c r="D52" s="14"/>
      <c r="E52" s="18"/>
      <c r="F52" s="9"/>
      <c r="G52" s="88"/>
      <c r="H52" s="89"/>
      <c r="I52" s="89"/>
      <c r="J52" s="89"/>
      <c r="K52" s="89"/>
      <c r="L52" s="4"/>
      <c r="M52" s="4"/>
    </row>
    <row r="53" spans="1:13" hidden="1" x14ac:dyDescent="0.35">
      <c r="A53" s="13" t="s">
        <v>397</v>
      </c>
      <c r="B53" s="17"/>
      <c r="C53" s="14"/>
      <c r="D53" s="14"/>
      <c r="E53" s="18"/>
      <c r="F53" s="9"/>
      <c r="G53" s="88"/>
      <c r="H53" s="89"/>
      <c r="I53" s="89"/>
      <c r="J53" s="89"/>
      <c r="K53" s="89"/>
      <c r="L53" s="4"/>
      <c r="M53" s="4"/>
    </row>
    <row r="54" spans="1:13" hidden="1" x14ac:dyDescent="0.35">
      <c r="B54" s="191"/>
      <c r="E54" s="191"/>
      <c r="H54" s="89"/>
      <c r="I54" s="89"/>
      <c r="J54" s="89"/>
      <c r="K54" s="89"/>
      <c r="L54" s="4"/>
      <c r="M54" s="4"/>
    </row>
    <row r="55" spans="1:13" ht="31" x14ac:dyDescent="0.35">
      <c r="A55" s="204" t="s">
        <v>0</v>
      </c>
      <c r="B55" s="204"/>
      <c r="C55" s="204"/>
      <c r="D55" s="204"/>
      <c r="E55" s="204"/>
      <c r="F55" s="204"/>
      <c r="G55" s="205"/>
      <c r="H55" s="89"/>
      <c r="I55" s="89"/>
      <c r="J55" s="89"/>
      <c r="K55" s="89"/>
      <c r="L55" s="4"/>
      <c r="M55" s="4"/>
    </row>
    <row r="56" spans="1:13" ht="29" x14ac:dyDescent="0.35">
      <c r="A56" s="5" t="s">
        <v>1</v>
      </c>
      <c r="B56" s="6" t="s">
        <v>2</v>
      </c>
      <c r="C56" s="6" t="s">
        <v>3</v>
      </c>
      <c r="D56" s="6" t="s">
        <v>4</v>
      </c>
      <c r="E56" s="6" t="s">
        <v>5</v>
      </c>
      <c r="F56" s="6" t="s">
        <v>6</v>
      </c>
      <c r="G56" s="85" t="s">
        <v>7</v>
      </c>
      <c r="H56" s="89"/>
      <c r="I56" s="89"/>
      <c r="J56" s="89"/>
      <c r="K56" s="89"/>
      <c r="L56" s="4"/>
      <c r="M56" s="4"/>
    </row>
    <row r="57" spans="1:13" x14ac:dyDescent="0.35">
      <c r="A57" s="8" t="s">
        <v>15</v>
      </c>
      <c r="B57" s="6"/>
      <c r="C57" s="11"/>
      <c r="D57" s="9" t="s">
        <v>16</v>
      </c>
      <c r="E57" s="18" t="s">
        <v>17</v>
      </c>
      <c r="F57" s="9" t="s">
        <v>18</v>
      </c>
      <c r="G57" s="75" t="s">
        <v>19</v>
      </c>
      <c r="H57" s="89"/>
      <c r="I57" s="89"/>
      <c r="J57" s="89"/>
      <c r="K57" s="89"/>
      <c r="L57" s="4"/>
      <c r="M57" s="4"/>
    </row>
    <row r="58" spans="1:13" ht="29" x14ac:dyDescent="0.35">
      <c r="A58" s="8" t="s">
        <v>23</v>
      </c>
      <c r="B58" s="16"/>
      <c r="C58" s="9"/>
      <c r="D58" s="9" t="s">
        <v>24</v>
      </c>
      <c r="E58" s="18" t="s">
        <v>17</v>
      </c>
      <c r="F58" s="9" t="s">
        <v>18</v>
      </c>
      <c r="G58" s="75" t="s">
        <v>19</v>
      </c>
      <c r="H58" s="89"/>
      <c r="I58" s="89"/>
      <c r="J58" s="89"/>
      <c r="K58" s="89"/>
      <c r="L58" s="4"/>
      <c r="M58" s="4"/>
    </row>
    <row r="59" spans="1:13" ht="29" x14ac:dyDescent="0.35">
      <c r="A59" s="8" t="s">
        <v>25</v>
      </c>
      <c r="B59" s="16" t="s">
        <v>26</v>
      </c>
      <c r="C59" s="9" t="s">
        <v>27</v>
      </c>
      <c r="D59" s="9" t="s">
        <v>28</v>
      </c>
      <c r="E59" s="18" t="s">
        <v>21</v>
      </c>
      <c r="F59" s="9" t="s">
        <v>29</v>
      </c>
      <c r="G59" s="75" t="s">
        <v>30</v>
      </c>
      <c r="H59" s="89"/>
      <c r="I59" s="89"/>
      <c r="J59" s="89"/>
      <c r="K59" s="89"/>
      <c r="L59" s="4"/>
      <c r="M59" s="4"/>
    </row>
    <row r="60" spans="1:13" ht="58" x14ac:dyDescent="0.35">
      <c r="A60" s="153" t="s">
        <v>31</v>
      </c>
      <c r="B60" s="16" t="s">
        <v>32</v>
      </c>
      <c r="C60" s="9" t="s">
        <v>33</v>
      </c>
      <c r="D60" s="9" t="s">
        <v>34</v>
      </c>
      <c r="E60" s="18" t="s">
        <v>17</v>
      </c>
      <c r="F60" s="9" t="s">
        <v>933</v>
      </c>
      <c r="G60" s="75" t="s">
        <v>36</v>
      </c>
      <c r="H60" s="89"/>
      <c r="I60" s="89"/>
      <c r="J60" s="89"/>
      <c r="K60" s="89"/>
      <c r="L60" s="4"/>
      <c r="M60" s="4"/>
    </row>
    <row r="61" spans="1:13" ht="43.5" x14ac:dyDescent="0.35">
      <c r="A61" s="129" t="s">
        <v>38</v>
      </c>
      <c r="B61" s="16"/>
      <c r="C61" s="9" t="s">
        <v>39</v>
      </c>
      <c r="D61" s="9" t="s">
        <v>40</v>
      </c>
      <c r="E61" s="18" t="s">
        <v>17</v>
      </c>
      <c r="F61" s="9" t="s">
        <v>41</v>
      </c>
      <c r="G61" s="75" t="s">
        <v>42</v>
      </c>
      <c r="H61" s="89"/>
      <c r="I61" s="89"/>
      <c r="J61" s="89"/>
      <c r="K61" s="89"/>
      <c r="L61" s="4"/>
      <c r="M61" s="4"/>
    </row>
    <row r="62" spans="1:13" x14ac:dyDescent="0.35">
      <c r="A62" s="8" t="s">
        <v>44</v>
      </c>
      <c r="B62" s="16" t="s">
        <v>33</v>
      </c>
      <c r="C62" s="9" t="s">
        <v>45</v>
      </c>
      <c r="D62" s="9" t="s">
        <v>46</v>
      </c>
      <c r="E62" s="18" t="s">
        <v>21</v>
      </c>
      <c r="F62" s="9" t="s">
        <v>47</v>
      </c>
      <c r="G62" s="75" t="s">
        <v>19</v>
      </c>
      <c r="H62" s="89"/>
      <c r="I62" s="89"/>
      <c r="J62" s="89"/>
      <c r="K62" s="89"/>
      <c r="L62" s="4"/>
      <c r="M62" s="4"/>
    </row>
    <row r="63" spans="1:13" x14ac:dyDescent="0.35">
      <c r="A63" s="5"/>
      <c r="B63" s="6"/>
      <c r="C63" s="11"/>
      <c r="D63" s="11"/>
      <c r="E63" s="18"/>
      <c r="F63" s="9"/>
      <c r="G63" s="87"/>
      <c r="H63" s="89"/>
      <c r="I63" s="89"/>
      <c r="J63" s="89"/>
      <c r="K63" s="89"/>
      <c r="L63" s="4"/>
      <c r="M63" s="4"/>
    </row>
    <row r="64" spans="1:13" x14ac:dyDescent="0.35">
      <c r="A64" s="5"/>
      <c r="B64" s="6"/>
      <c r="C64" s="11"/>
      <c r="D64" s="11"/>
      <c r="E64" s="18"/>
      <c r="F64" s="9"/>
      <c r="G64" s="87"/>
      <c r="H64" s="89"/>
      <c r="I64" s="89"/>
      <c r="J64" s="89"/>
      <c r="K64" s="89"/>
      <c r="L64" s="4"/>
      <c r="M64" s="4"/>
    </row>
    <row r="65" spans="1:13" x14ac:dyDescent="0.35">
      <c r="A65" s="5"/>
      <c r="B65" s="6"/>
      <c r="C65" s="11"/>
      <c r="D65" s="11"/>
      <c r="E65" s="18"/>
      <c r="F65" s="9"/>
      <c r="G65" s="87"/>
      <c r="H65" s="89"/>
      <c r="I65" s="89"/>
      <c r="J65" s="89"/>
      <c r="K65" s="89"/>
      <c r="L65" s="4"/>
      <c r="M65" s="4"/>
    </row>
    <row r="66" spans="1:13" x14ac:dyDescent="0.35">
      <c r="A66" s="5"/>
      <c r="B66" s="6"/>
      <c r="C66" s="11"/>
      <c r="D66" s="11"/>
      <c r="E66" s="18"/>
      <c r="F66" s="9"/>
      <c r="G66" s="87"/>
      <c r="H66" s="89"/>
      <c r="I66" s="89"/>
      <c r="J66" s="89"/>
      <c r="K66" s="89"/>
      <c r="L66" s="4"/>
      <c r="M66" s="4"/>
    </row>
    <row r="67" spans="1:13" x14ac:dyDescent="0.35">
      <c r="A67" s="5"/>
      <c r="B67" s="6"/>
      <c r="C67" s="11"/>
      <c r="D67" s="11"/>
      <c r="E67" s="18"/>
      <c r="F67" s="9"/>
      <c r="G67" s="87"/>
      <c r="H67" s="89"/>
      <c r="I67" s="89"/>
      <c r="J67" s="89"/>
      <c r="K67" s="89"/>
      <c r="L67" s="4"/>
      <c r="M67" s="4"/>
    </row>
    <row r="68" spans="1:13" x14ac:dyDescent="0.35">
      <c r="A68" s="5"/>
      <c r="B68" s="6"/>
      <c r="C68" s="11"/>
      <c r="D68" s="11"/>
      <c r="E68" s="18"/>
      <c r="F68" s="9"/>
      <c r="G68" s="87"/>
      <c r="H68" s="89"/>
      <c r="I68" s="89"/>
      <c r="J68" s="89"/>
      <c r="K68" s="89"/>
      <c r="L68" s="4"/>
      <c r="M68" s="4"/>
    </row>
    <row r="69" spans="1:13" x14ac:dyDescent="0.35">
      <c r="A69" s="5"/>
      <c r="B69" s="6"/>
      <c r="C69" s="11"/>
      <c r="D69" s="11"/>
      <c r="E69" s="18"/>
      <c r="F69" s="9"/>
      <c r="G69" s="87"/>
      <c r="H69" s="89"/>
      <c r="I69" s="89"/>
      <c r="J69" s="89"/>
      <c r="K69" s="89"/>
      <c r="L69" s="4"/>
      <c r="M69" s="4"/>
    </row>
    <row r="70" spans="1:13" x14ac:dyDescent="0.35">
      <c r="A70" s="13"/>
      <c r="B70" s="17"/>
      <c r="C70" s="14"/>
      <c r="D70" s="14"/>
      <c r="E70" s="18"/>
      <c r="F70" s="9"/>
      <c r="G70" s="88"/>
      <c r="H70" s="89"/>
      <c r="I70" s="89"/>
      <c r="J70" s="89"/>
      <c r="K70" s="89"/>
      <c r="L70" s="4"/>
      <c r="M70" s="4"/>
    </row>
    <row r="71" spans="1:13" x14ac:dyDescent="0.35">
      <c r="A71" s="13" t="s">
        <v>397</v>
      </c>
      <c r="B71" s="17"/>
      <c r="C71" s="14"/>
      <c r="D71" s="14"/>
      <c r="E71" s="18"/>
      <c r="F71" s="9"/>
      <c r="G71" s="88"/>
      <c r="H71" s="89"/>
      <c r="I71" s="89"/>
      <c r="J71" s="89"/>
      <c r="K71" s="89"/>
      <c r="L71" s="4"/>
      <c r="M71" s="4"/>
    </row>
  </sheetData>
  <mergeCells count="17">
    <mergeCell ref="A55:G55"/>
    <mergeCell ref="A47:G47"/>
    <mergeCell ref="A1:G1"/>
    <mergeCell ref="A18:G18"/>
    <mergeCell ref="A32:G32"/>
    <mergeCell ref="A2:G2"/>
    <mergeCell ref="A3:G3"/>
    <mergeCell ref="A4:G4"/>
    <mergeCell ref="A8:G8"/>
    <mergeCell ref="A13:G13"/>
    <mergeCell ref="A22:G22"/>
    <mergeCell ref="A27:G27"/>
    <mergeCell ref="I2:L2"/>
    <mergeCell ref="I3:L3"/>
    <mergeCell ref="I1:L1"/>
    <mergeCell ref="A33:G33"/>
    <mergeCell ref="A40:G40"/>
  </mergeCells>
  <pageMargins left="0.23622047244094491" right="0.23622047244094491" top="0.74803149606299213" bottom="0.74803149606299213" header="0.31496062992125984" footer="0.31496062992125984"/>
  <pageSetup paperSize="9" scale="70"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AAA6E05-0170-4E8C-87D8-AFF5BD2A88DB}">
          <x14:formula1>
            <xm:f>'https://fermicloud-my.sharepoint.com/personal/arowe_services_fnal_gov/Documents/PIP-II Management/IKC/PIP-II Tech Workshop/Lessons Learned Open Issues/[PIP-II_Tech_Wrkshp_Lessons_Learned_and_Open_Issues_Log_WG7.xlsx]Data Validation'!#REF!</xm:f>
          </x14:formula1>
          <xm:sqref>E1:E1048576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3"/>
  <sheetViews>
    <sheetView tabSelected="1" zoomScaleNormal="100" workbookViewId="0">
      <selection activeCell="G10" sqref="G10"/>
    </sheetView>
  </sheetViews>
  <sheetFormatPr defaultColWidth="10.81640625" defaultRowHeight="14.5" x14ac:dyDescent="0.35"/>
  <cols>
    <col min="1" max="1" width="45.81640625" style="2" customWidth="1"/>
    <col min="2" max="2" width="25.26953125" customWidth="1"/>
    <col min="3" max="3" width="16" customWidth="1"/>
    <col min="4" max="4" width="30" bestFit="1" customWidth="1"/>
    <col min="5" max="5" width="14" customWidth="1"/>
    <col min="6" max="6" width="45.81640625" customWidth="1"/>
    <col min="7" max="7" width="26.7265625" customWidth="1"/>
    <col min="8" max="8" width="12" style="1" bestFit="1" customWidth="1"/>
    <col min="9" max="9" width="14.81640625" style="1" bestFit="1" customWidth="1"/>
    <col min="10" max="11" width="10.81640625" style="1"/>
    <col min="13" max="13" width="44.54296875" customWidth="1"/>
  </cols>
  <sheetData>
    <row r="1" spans="1:13" ht="27.75" customHeight="1" x14ac:dyDescent="0.35">
      <c r="A1" s="206" t="s">
        <v>400</v>
      </c>
      <c r="B1" s="206"/>
      <c r="C1" s="206"/>
      <c r="D1" s="206"/>
      <c r="E1" s="206"/>
      <c r="F1" s="206"/>
      <c r="G1" s="206"/>
      <c r="H1" s="191" t="s">
        <v>328</v>
      </c>
      <c r="I1" s="198" t="s">
        <v>401</v>
      </c>
      <c r="J1" s="198"/>
      <c r="K1" s="198"/>
      <c r="L1" s="198"/>
    </row>
    <row r="2" spans="1:13" ht="31" x14ac:dyDescent="0.35">
      <c r="A2" s="207" t="s">
        <v>395</v>
      </c>
      <c r="B2" s="207"/>
      <c r="C2" s="207"/>
      <c r="D2" s="207"/>
      <c r="E2" s="207"/>
      <c r="F2" s="207"/>
      <c r="G2" s="207"/>
      <c r="H2" s="118" t="s">
        <v>331</v>
      </c>
      <c r="I2" s="198" t="s">
        <v>402</v>
      </c>
      <c r="J2" s="198"/>
      <c r="K2" s="198"/>
      <c r="L2" s="198"/>
    </row>
    <row r="3" spans="1:13" ht="21" x14ac:dyDescent="0.5">
      <c r="A3" s="209" t="s">
        <v>333</v>
      </c>
      <c r="B3" s="209"/>
      <c r="C3" s="209"/>
      <c r="D3" s="209"/>
      <c r="E3" s="209"/>
      <c r="F3" s="209"/>
      <c r="G3" s="209"/>
      <c r="H3" s="191" t="s">
        <v>334</v>
      </c>
      <c r="I3" s="199" t="s">
        <v>335</v>
      </c>
      <c r="J3" s="199"/>
      <c r="K3" s="199"/>
      <c r="L3" s="199"/>
    </row>
    <row r="4" spans="1:13" x14ac:dyDescent="0.35">
      <c r="A4" s="200" t="s">
        <v>403</v>
      </c>
      <c r="B4" s="200"/>
      <c r="C4" s="200"/>
      <c r="D4" s="200"/>
      <c r="E4" s="200"/>
      <c r="F4" s="200"/>
      <c r="G4" s="200"/>
      <c r="H4" s="91" t="s">
        <v>337</v>
      </c>
      <c r="I4" s="91" t="s">
        <v>338</v>
      </c>
      <c r="J4" s="91" t="s">
        <v>339</v>
      </c>
      <c r="K4" s="91" t="s">
        <v>340</v>
      </c>
      <c r="L4" s="91" t="s">
        <v>341</v>
      </c>
      <c r="M4" s="91" t="s">
        <v>12</v>
      </c>
    </row>
    <row r="5" spans="1:13" ht="29" x14ac:dyDescent="0.35">
      <c r="A5" s="5" t="s">
        <v>342</v>
      </c>
      <c r="B5" s="6" t="s">
        <v>343</v>
      </c>
      <c r="C5" s="6" t="s">
        <v>3</v>
      </c>
      <c r="D5" s="6" t="s">
        <v>344</v>
      </c>
      <c r="E5" s="6" t="s">
        <v>5</v>
      </c>
      <c r="F5" s="6" t="s">
        <v>345</v>
      </c>
      <c r="G5" s="7" t="s">
        <v>7</v>
      </c>
      <c r="H5" s="89"/>
      <c r="I5" s="89"/>
      <c r="J5" s="89"/>
      <c r="K5" s="89"/>
      <c r="L5" s="4"/>
      <c r="M5" s="4"/>
    </row>
    <row r="6" spans="1:13" ht="43.5" x14ac:dyDescent="0.35">
      <c r="A6" s="8" t="s">
        <v>404</v>
      </c>
      <c r="B6" s="16" t="s">
        <v>50</v>
      </c>
      <c r="C6" s="16" t="s">
        <v>58</v>
      </c>
      <c r="D6" s="9" t="s">
        <v>102</v>
      </c>
      <c r="E6" s="18" t="s">
        <v>21</v>
      </c>
      <c r="F6" s="9" t="s">
        <v>103</v>
      </c>
      <c r="G6" s="9" t="s">
        <v>104</v>
      </c>
      <c r="H6" s="90" t="s">
        <v>405</v>
      </c>
      <c r="I6" s="89"/>
      <c r="J6" s="89"/>
      <c r="K6" s="89"/>
      <c r="L6" s="90" t="s">
        <v>351</v>
      </c>
      <c r="M6" s="4"/>
    </row>
    <row r="7" spans="1:13" hidden="1" x14ac:dyDescent="0.35">
      <c r="A7" s="13"/>
      <c r="B7" s="17"/>
      <c r="C7" s="17"/>
      <c r="D7" s="14"/>
      <c r="E7" s="18"/>
      <c r="F7" s="9"/>
      <c r="G7" s="15"/>
      <c r="H7" s="90"/>
      <c r="I7" s="89"/>
      <c r="J7" s="89"/>
      <c r="K7" s="89"/>
      <c r="L7" s="4"/>
      <c r="M7" s="4"/>
    </row>
    <row r="8" spans="1:13" x14ac:dyDescent="0.35">
      <c r="A8" s="13" t="s">
        <v>397</v>
      </c>
      <c r="B8" s="17"/>
      <c r="C8" s="17"/>
      <c r="D8" s="14"/>
      <c r="E8" s="18"/>
      <c r="F8" s="9"/>
      <c r="G8" s="15"/>
      <c r="H8" s="89"/>
      <c r="I8" s="89"/>
      <c r="J8" s="89"/>
      <c r="K8" s="89"/>
      <c r="L8" s="4"/>
      <c r="M8" s="4"/>
    </row>
    <row r="9" spans="1:13" x14ac:dyDescent="0.35">
      <c r="A9" s="200" t="s">
        <v>406</v>
      </c>
      <c r="B9" s="200"/>
      <c r="C9" s="200"/>
      <c r="D9" s="200"/>
      <c r="E9" s="200"/>
      <c r="F9" s="200"/>
      <c r="G9" s="200"/>
      <c r="H9" s="90"/>
      <c r="I9" s="90"/>
      <c r="J9" s="90"/>
      <c r="K9" s="90"/>
      <c r="L9" s="4"/>
      <c r="M9" s="4"/>
    </row>
    <row r="10" spans="1:13" ht="29" x14ac:dyDescent="0.35">
      <c r="A10" s="5" t="s">
        <v>342</v>
      </c>
      <c r="B10" s="6" t="s">
        <v>343</v>
      </c>
      <c r="C10" s="6" t="s">
        <v>3</v>
      </c>
      <c r="D10" s="6" t="s">
        <v>344</v>
      </c>
      <c r="E10" s="6" t="s">
        <v>5</v>
      </c>
      <c r="F10" s="6" t="s">
        <v>345</v>
      </c>
      <c r="G10" s="7" t="s">
        <v>7</v>
      </c>
      <c r="H10" s="89"/>
      <c r="I10" s="89"/>
      <c r="J10" s="89"/>
      <c r="K10" s="89"/>
      <c r="L10" s="4"/>
      <c r="M10" s="4"/>
    </row>
    <row r="11" spans="1:13" ht="72.5" x14ac:dyDescent="0.35">
      <c r="A11" s="8" t="s">
        <v>407</v>
      </c>
      <c r="B11" s="16" t="s">
        <v>50</v>
      </c>
      <c r="C11" s="16" t="s">
        <v>57</v>
      </c>
      <c r="D11" s="9" t="s">
        <v>408</v>
      </c>
      <c r="E11" s="18" t="s">
        <v>21</v>
      </c>
      <c r="F11" s="9" t="s">
        <v>409</v>
      </c>
      <c r="G11" s="10" t="s">
        <v>410</v>
      </c>
      <c r="H11" s="90" t="s">
        <v>405</v>
      </c>
      <c r="I11" s="89"/>
      <c r="J11" s="89"/>
      <c r="K11" s="89"/>
      <c r="L11" s="90" t="s">
        <v>351</v>
      </c>
      <c r="M11" s="100" t="s">
        <v>411</v>
      </c>
    </row>
    <row r="12" spans="1:13" hidden="1" x14ac:dyDescent="0.35">
      <c r="A12" s="5"/>
      <c r="B12" s="6"/>
      <c r="C12" s="6"/>
      <c r="D12" s="11"/>
      <c r="E12" s="18"/>
      <c r="F12" s="9"/>
      <c r="G12" s="12"/>
      <c r="H12" s="89"/>
      <c r="I12" s="89"/>
      <c r="J12" s="89"/>
      <c r="K12" s="89"/>
      <c r="L12" s="4"/>
      <c r="M12" s="4"/>
    </row>
    <row r="13" spans="1:13" x14ac:dyDescent="0.35">
      <c r="A13" s="13" t="s">
        <v>397</v>
      </c>
      <c r="B13" s="17"/>
      <c r="C13" s="17"/>
      <c r="D13" s="14"/>
      <c r="E13" s="18"/>
      <c r="F13" s="9"/>
      <c r="G13" s="15"/>
      <c r="H13" s="89"/>
      <c r="I13" s="89"/>
      <c r="J13" s="89"/>
      <c r="K13" s="89"/>
      <c r="L13" s="4"/>
      <c r="M13" s="4"/>
    </row>
    <row r="14" spans="1:13" hidden="1" x14ac:dyDescent="0.35">
      <c r="A14" s="200" t="s">
        <v>412</v>
      </c>
      <c r="B14" s="200"/>
      <c r="C14" s="200"/>
      <c r="D14" s="200"/>
      <c r="E14" s="200"/>
      <c r="F14" s="200"/>
      <c r="G14" s="200"/>
      <c r="H14" s="89"/>
      <c r="I14" s="89"/>
      <c r="J14" s="89"/>
      <c r="K14" s="89"/>
      <c r="L14" s="4"/>
      <c r="M14" s="4"/>
    </row>
    <row r="15" spans="1:13" hidden="1" x14ac:dyDescent="0.35">
      <c r="A15" s="26"/>
      <c r="B15" s="26"/>
      <c r="C15" s="26"/>
      <c r="D15" s="26"/>
      <c r="E15" s="26"/>
      <c r="F15" s="26"/>
      <c r="G15" s="26"/>
      <c r="H15" s="89"/>
      <c r="I15" s="89"/>
      <c r="J15" s="89"/>
      <c r="K15" s="89"/>
      <c r="L15" s="4"/>
      <c r="M15" s="4"/>
    </row>
    <row r="16" spans="1:13" hidden="1" x14ac:dyDescent="0.35">
      <c r="A16" s="26"/>
      <c r="B16" s="26"/>
      <c r="C16" s="26"/>
      <c r="D16" s="26"/>
      <c r="E16" s="26"/>
      <c r="F16" s="26"/>
      <c r="G16" s="26"/>
      <c r="H16" s="89"/>
      <c r="I16" s="89"/>
      <c r="J16" s="89"/>
      <c r="K16" s="89"/>
      <c r="L16" s="4"/>
      <c r="M16" s="4"/>
    </row>
    <row r="17" spans="1:13" ht="31" hidden="1" x14ac:dyDescent="0.35">
      <c r="A17" s="207" t="s">
        <v>413</v>
      </c>
      <c r="B17" s="207"/>
      <c r="C17" s="207"/>
      <c r="D17" s="207"/>
      <c r="E17" s="207"/>
      <c r="F17" s="207"/>
      <c r="G17" s="207"/>
      <c r="H17" s="89"/>
      <c r="I17" s="89"/>
      <c r="J17" s="89"/>
      <c r="K17" s="89"/>
      <c r="L17" s="4"/>
      <c r="M17" s="4"/>
    </row>
    <row r="18" spans="1:13" ht="30" hidden="1" customHeight="1" x14ac:dyDescent="0.35">
      <c r="A18" s="202" t="s">
        <v>414</v>
      </c>
      <c r="B18" s="202"/>
      <c r="C18" s="202"/>
      <c r="D18" s="202"/>
      <c r="E18" s="202"/>
      <c r="F18" s="202"/>
      <c r="G18" s="202"/>
      <c r="H18" s="89"/>
      <c r="I18" s="89"/>
      <c r="J18" s="89"/>
      <c r="K18" s="89"/>
      <c r="L18" s="4"/>
      <c r="M18" s="4"/>
    </row>
    <row r="19" spans="1:13" ht="29" hidden="1" x14ac:dyDescent="0.35">
      <c r="A19" s="5" t="s">
        <v>342</v>
      </c>
      <c r="B19" s="6" t="s">
        <v>343</v>
      </c>
      <c r="C19" s="6" t="s">
        <v>3</v>
      </c>
      <c r="D19" s="6" t="s">
        <v>344</v>
      </c>
      <c r="E19" s="6" t="s">
        <v>5</v>
      </c>
      <c r="F19" s="6" t="s">
        <v>345</v>
      </c>
      <c r="G19" s="7" t="s">
        <v>7</v>
      </c>
      <c r="H19" s="89"/>
      <c r="I19" s="89"/>
      <c r="J19" s="89"/>
      <c r="K19" s="89"/>
      <c r="L19" s="4"/>
      <c r="M19" s="4"/>
    </row>
    <row r="20" spans="1:13" hidden="1" x14ac:dyDescent="0.35">
      <c r="A20" s="8"/>
      <c r="B20" s="16"/>
      <c r="C20" s="16"/>
      <c r="D20" s="9"/>
      <c r="E20" s="18"/>
      <c r="F20" s="9"/>
      <c r="G20" s="10"/>
      <c r="H20" s="89"/>
      <c r="I20" s="89"/>
      <c r="J20" s="89"/>
      <c r="K20" s="89"/>
      <c r="L20" s="4"/>
      <c r="M20" s="4"/>
    </row>
    <row r="21" spans="1:13" hidden="1" x14ac:dyDescent="0.35">
      <c r="A21" s="5"/>
      <c r="B21" s="6"/>
      <c r="C21" s="6"/>
      <c r="D21" s="11"/>
      <c r="E21" s="18"/>
      <c r="F21" s="9"/>
      <c r="G21" s="12"/>
      <c r="H21" s="89"/>
      <c r="I21" s="89"/>
      <c r="J21" s="89"/>
      <c r="K21" s="89"/>
      <c r="L21" s="4"/>
      <c r="M21" s="4"/>
    </row>
    <row r="22" spans="1:13" hidden="1" x14ac:dyDescent="0.35">
      <c r="A22" s="5"/>
      <c r="B22" s="6"/>
      <c r="C22" s="6"/>
      <c r="D22" s="11"/>
      <c r="E22" s="18"/>
      <c r="F22" s="9"/>
      <c r="G22" s="12"/>
      <c r="H22" s="89"/>
      <c r="I22" s="89"/>
      <c r="J22" s="89"/>
      <c r="K22" s="89"/>
      <c r="L22" s="4"/>
      <c r="M22" s="4"/>
    </row>
    <row r="23" spans="1:13" hidden="1" x14ac:dyDescent="0.35">
      <c r="A23" s="13"/>
      <c r="B23" s="17"/>
      <c r="C23" s="17"/>
      <c r="D23" s="14"/>
      <c r="E23" s="18"/>
      <c r="F23" s="9"/>
      <c r="G23" s="15"/>
      <c r="H23" s="89"/>
      <c r="I23" s="89"/>
      <c r="J23" s="89"/>
      <c r="K23" s="89"/>
      <c r="L23" s="4"/>
      <c r="M23" s="4"/>
    </row>
    <row r="24" spans="1:13" hidden="1" x14ac:dyDescent="0.35">
      <c r="A24" s="13" t="s">
        <v>397</v>
      </c>
      <c r="B24" s="17"/>
      <c r="C24" s="17"/>
      <c r="D24" s="14"/>
      <c r="E24" s="18"/>
      <c r="F24" s="9"/>
      <c r="G24" s="15"/>
      <c r="H24" s="89"/>
      <c r="I24" s="89"/>
      <c r="J24" s="89"/>
      <c r="K24" s="89"/>
      <c r="L24" s="4"/>
      <c r="M24" s="4"/>
    </row>
    <row r="25" spans="1:13" hidden="1" x14ac:dyDescent="0.35">
      <c r="A25" s="202" t="s">
        <v>415</v>
      </c>
      <c r="B25" s="212"/>
      <c r="C25" s="212"/>
      <c r="D25" s="212"/>
      <c r="E25" s="212"/>
      <c r="F25" s="212"/>
      <c r="G25" s="212"/>
      <c r="H25" s="89"/>
      <c r="I25" s="89"/>
      <c r="J25" s="89"/>
      <c r="K25" s="89"/>
      <c r="L25" s="4"/>
      <c r="M25" s="4"/>
    </row>
    <row r="26" spans="1:13" ht="29" hidden="1" x14ac:dyDescent="0.35">
      <c r="A26" s="5" t="s">
        <v>342</v>
      </c>
      <c r="B26" s="6" t="s">
        <v>343</v>
      </c>
      <c r="C26" s="6" t="s">
        <v>3</v>
      </c>
      <c r="D26" s="6" t="s">
        <v>344</v>
      </c>
      <c r="E26" s="6" t="s">
        <v>5</v>
      </c>
      <c r="F26" s="6" t="s">
        <v>345</v>
      </c>
      <c r="G26" s="7" t="s">
        <v>7</v>
      </c>
      <c r="H26" s="89"/>
      <c r="I26" s="89"/>
      <c r="J26" s="89"/>
      <c r="K26" s="89"/>
      <c r="L26" s="4"/>
      <c r="M26" s="4"/>
    </row>
    <row r="27" spans="1:13" hidden="1" x14ac:dyDescent="0.35">
      <c r="A27" s="8"/>
      <c r="B27" s="16"/>
      <c r="C27" s="16"/>
      <c r="D27" s="9"/>
      <c r="E27" s="18"/>
      <c r="F27" s="9"/>
      <c r="G27" s="10"/>
      <c r="H27" s="89"/>
      <c r="I27" s="89"/>
      <c r="J27" s="89"/>
      <c r="K27" s="89"/>
      <c r="L27" s="4"/>
      <c r="M27" s="4"/>
    </row>
    <row r="28" spans="1:13" hidden="1" x14ac:dyDescent="0.35">
      <c r="A28" s="5"/>
      <c r="B28" s="6"/>
      <c r="C28" s="6"/>
      <c r="D28" s="11"/>
      <c r="E28" s="18"/>
      <c r="F28" s="9"/>
      <c r="G28" s="12"/>
      <c r="H28" s="89"/>
      <c r="I28" s="89"/>
      <c r="J28" s="89"/>
      <c r="K28" s="89"/>
      <c r="L28" s="4"/>
      <c r="M28" s="4"/>
    </row>
    <row r="29" spans="1:13" hidden="1" x14ac:dyDescent="0.35">
      <c r="A29" s="5"/>
      <c r="B29" s="6"/>
      <c r="C29" s="6"/>
      <c r="D29" s="11"/>
      <c r="E29" s="18"/>
      <c r="F29" s="9"/>
      <c r="G29" s="12"/>
      <c r="H29" s="89"/>
      <c r="I29" s="89"/>
      <c r="J29" s="89"/>
      <c r="K29" s="89"/>
      <c r="L29" s="4"/>
      <c r="M29" s="4"/>
    </row>
    <row r="30" spans="1:13" hidden="1" x14ac:dyDescent="0.35">
      <c r="A30" s="13"/>
      <c r="B30" s="17"/>
      <c r="C30" s="17"/>
      <c r="D30" s="14"/>
      <c r="E30" s="18"/>
      <c r="F30" s="9"/>
      <c r="G30" s="15"/>
      <c r="H30" s="89"/>
      <c r="I30" s="89"/>
      <c r="J30" s="89"/>
      <c r="K30" s="89"/>
      <c r="L30" s="4"/>
      <c r="M30" s="4"/>
    </row>
    <row r="31" spans="1:13" hidden="1" x14ac:dyDescent="0.35">
      <c r="A31" s="13" t="s">
        <v>397</v>
      </c>
      <c r="B31" s="17"/>
      <c r="C31" s="17"/>
      <c r="D31" s="14"/>
      <c r="E31" s="18"/>
      <c r="F31" s="9"/>
      <c r="G31" s="15"/>
      <c r="H31" s="89"/>
      <c r="I31" s="89"/>
      <c r="J31" s="89"/>
      <c r="K31" s="89"/>
      <c r="L31" s="4"/>
      <c r="M31" s="4"/>
    </row>
    <row r="32" spans="1:13" hidden="1" x14ac:dyDescent="0.35">
      <c r="A32" s="202" t="s">
        <v>416</v>
      </c>
      <c r="B32" s="202"/>
      <c r="C32" s="202"/>
      <c r="D32" s="202"/>
      <c r="E32" s="202"/>
      <c r="F32" s="202"/>
      <c r="G32" s="202"/>
      <c r="H32" s="89"/>
      <c r="I32" s="89"/>
      <c r="J32" s="89"/>
      <c r="K32" s="89"/>
      <c r="L32" s="4"/>
      <c r="M32" s="4"/>
    </row>
    <row r="33" spans="1:13" ht="29" hidden="1" x14ac:dyDescent="0.35">
      <c r="A33" s="5" t="s">
        <v>342</v>
      </c>
      <c r="B33" s="6" t="s">
        <v>343</v>
      </c>
      <c r="C33" s="6" t="s">
        <v>3</v>
      </c>
      <c r="D33" s="6" t="s">
        <v>344</v>
      </c>
      <c r="E33" s="6" t="s">
        <v>5</v>
      </c>
      <c r="F33" s="6" t="s">
        <v>345</v>
      </c>
      <c r="G33" s="7" t="s">
        <v>7</v>
      </c>
      <c r="H33" s="89"/>
      <c r="I33" s="89"/>
      <c r="J33" s="89"/>
      <c r="K33" s="89"/>
      <c r="L33" s="4"/>
      <c r="M33" s="4"/>
    </row>
    <row r="34" spans="1:13" hidden="1" x14ac:dyDescent="0.35">
      <c r="A34" s="8"/>
      <c r="B34" s="16"/>
      <c r="C34" s="16"/>
      <c r="D34" s="9"/>
      <c r="E34" s="18"/>
      <c r="F34" s="9"/>
      <c r="G34" s="10"/>
      <c r="H34" s="89"/>
      <c r="I34" s="89"/>
      <c r="J34" s="89"/>
      <c r="K34" s="89"/>
      <c r="L34" s="4"/>
      <c r="M34" s="4"/>
    </row>
    <row r="35" spans="1:13" hidden="1" x14ac:dyDescent="0.35">
      <c r="A35" s="5"/>
      <c r="B35" s="6"/>
      <c r="C35" s="6"/>
      <c r="D35" s="11"/>
      <c r="E35" s="18"/>
      <c r="F35" s="9"/>
      <c r="G35" s="12"/>
      <c r="H35" s="89"/>
      <c r="I35" s="89"/>
      <c r="J35" s="89"/>
      <c r="K35" s="89"/>
      <c r="L35" s="4"/>
      <c r="M35" s="4"/>
    </row>
    <row r="36" spans="1:13" hidden="1" x14ac:dyDescent="0.35">
      <c r="A36" s="5"/>
      <c r="B36" s="6"/>
      <c r="C36" s="6"/>
      <c r="D36" s="11"/>
      <c r="E36" s="18"/>
      <c r="F36" s="9"/>
      <c r="G36" s="12"/>
      <c r="H36" s="89"/>
      <c r="I36" s="89"/>
      <c r="J36" s="89"/>
      <c r="K36" s="89"/>
      <c r="L36" s="4"/>
      <c r="M36" s="4"/>
    </row>
    <row r="37" spans="1:13" hidden="1" x14ac:dyDescent="0.35">
      <c r="A37" s="13"/>
      <c r="B37" s="17"/>
      <c r="C37" s="17"/>
      <c r="D37" s="14"/>
      <c r="E37" s="18"/>
      <c r="F37" s="9"/>
      <c r="G37" s="15"/>
      <c r="H37" s="89"/>
      <c r="I37" s="89"/>
      <c r="J37" s="89"/>
      <c r="K37" s="89"/>
      <c r="L37" s="4"/>
      <c r="M37" s="4"/>
    </row>
    <row r="38" spans="1:13" hidden="1" x14ac:dyDescent="0.35">
      <c r="A38" s="13" t="s">
        <v>397</v>
      </c>
      <c r="B38" s="17"/>
      <c r="C38" s="17"/>
      <c r="D38" s="14"/>
      <c r="E38" s="18"/>
      <c r="F38" s="9"/>
      <c r="G38" s="15"/>
      <c r="H38" s="89"/>
      <c r="I38" s="89"/>
      <c r="J38" s="89"/>
      <c r="K38" s="89"/>
      <c r="L38" s="4"/>
      <c r="M38" s="4"/>
    </row>
    <row r="39" spans="1:13" hidden="1" x14ac:dyDescent="0.35">
      <c r="A39" s="200" t="s">
        <v>417</v>
      </c>
      <c r="B39" s="200"/>
      <c r="C39" s="200"/>
      <c r="D39" s="200"/>
      <c r="E39" s="200"/>
      <c r="F39" s="200"/>
      <c r="G39" s="200"/>
      <c r="H39" s="89"/>
      <c r="I39" s="89"/>
      <c r="J39" s="89"/>
      <c r="K39" s="89"/>
      <c r="L39" s="4"/>
      <c r="M39" s="4"/>
    </row>
    <row r="40" spans="1:13" ht="29" hidden="1" x14ac:dyDescent="0.35">
      <c r="A40" s="5" t="s">
        <v>342</v>
      </c>
      <c r="B40" s="6" t="s">
        <v>343</v>
      </c>
      <c r="C40" s="6" t="s">
        <v>3</v>
      </c>
      <c r="D40" s="6" t="s">
        <v>344</v>
      </c>
      <c r="E40" s="6" t="s">
        <v>5</v>
      </c>
      <c r="F40" s="6" t="s">
        <v>345</v>
      </c>
      <c r="G40" s="7" t="s">
        <v>7</v>
      </c>
      <c r="H40" s="89"/>
      <c r="I40" s="89"/>
      <c r="J40" s="89"/>
      <c r="K40" s="89"/>
      <c r="L40" s="4"/>
      <c r="M40" s="4"/>
    </row>
    <row r="41" spans="1:13" hidden="1" x14ac:dyDescent="0.35">
      <c r="A41" s="8"/>
      <c r="B41" s="16"/>
      <c r="C41" s="16"/>
      <c r="D41" s="9"/>
      <c r="E41" s="18"/>
      <c r="F41" s="9"/>
      <c r="G41" s="10"/>
      <c r="H41" s="89"/>
      <c r="I41" s="89"/>
      <c r="J41" s="89"/>
      <c r="K41" s="89"/>
      <c r="L41" s="4"/>
      <c r="M41" s="4"/>
    </row>
    <row r="42" spans="1:13" hidden="1" x14ac:dyDescent="0.35">
      <c r="A42" s="5"/>
      <c r="B42" s="6"/>
      <c r="C42" s="6"/>
      <c r="D42" s="11"/>
      <c r="E42" s="18"/>
      <c r="F42" s="9"/>
      <c r="G42" s="12"/>
      <c r="H42" s="89"/>
      <c r="I42" s="89"/>
      <c r="J42" s="89"/>
      <c r="K42" s="89"/>
      <c r="L42" s="4"/>
      <c r="M42" s="4"/>
    </row>
    <row r="43" spans="1:13" hidden="1" x14ac:dyDescent="0.35">
      <c r="A43" s="5"/>
      <c r="B43" s="6"/>
      <c r="C43" s="6"/>
      <c r="D43" s="11"/>
      <c r="E43" s="18"/>
      <c r="F43" s="9"/>
      <c r="G43" s="12"/>
      <c r="H43" s="89"/>
      <c r="I43" s="89"/>
      <c r="J43" s="89"/>
      <c r="K43" s="89"/>
      <c r="L43" s="4"/>
      <c r="M43" s="4"/>
    </row>
    <row r="44" spans="1:13" hidden="1" x14ac:dyDescent="0.35">
      <c r="A44" s="13"/>
      <c r="B44" s="17"/>
      <c r="C44" s="17"/>
      <c r="D44" s="14"/>
      <c r="E44" s="18"/>
      <c r="F44" s="9"/>
      <c r="G44" s="15"/>
      <c r="H44" s="89"/>
      <c r="I44" s="89"/>
      <c r="J44" s="89"/>
      <c r="K44" s="89"/>
      <c r="L44" s="4"/>
      <c r="M44" s="4"/>
    </row>
    <row r="45" spans="1:13" hidden="1" x14ac:dyDescent="0.35">
      <c r="A45" s="13" t="s">
        <v>397</v>
      </c>
      <c r="B45" s="17"/>
      <c r="C45" s="17"/>
      <c r="D45" s="14"/>
      <c r="E45" s="18"/>
      <c r="F45" s="9"/>
      <c r="G45" s="15"/>
      <c r="H45" s="89"/>
      <c r="I45" s="89"/>
      <c r="J45" s="89"/>
      <c r="K45" s="89"/>
      <c r="L45" s="4"/>
      <c r="M45" s="4"/>
    </row>
    <row r="46" spans="1:13" hidden="1" x14ac:dyDescent="0.35">
      <c r="A46" s="200" t="s">
        <v>418</v>
      </c>
      <c r="B46" s="200"/>
      <c r="C46" s="200"/>
      <c r="D46" s="200"/>
      <c r="E46" s="200"/>
      <c r="F46" s="200"/>
      <c r="G46" s="200"/>
      <c r="H46" s="89"/>
      <c r="I46" s="89"/>
      <c r="J46" s="89"/>
      <c r="K46" s="89"/>
      <c r="L46" s="4"/>
      <c r="M46" s="4"/>
    </row>
    <row r="47" spans="1:13" ht="29" hidden="1" x14ac:dyDescent="0.35">
      <c r="A47" s="5" t="s">
        <v>342</v>
      </c>
      <c r="B47" s="6" t="s">
        <v>343</v>
      </c>
      <c r="C47" s="6" t="s">
        <v>3</v>
      </c>
      <c r="D47" s="6" t="s">
        <v>344</v>
      </c>
      <c r="E47" s="6" t="s">
        <v>5</v>
      </c>
      <c r="F47" s="6" t="s">
        <v>345</v>
      </c>
      <c r="G47" s="7" t="s">
        <v>7</v>
      </c>
      <c r="H47" s="89"/>
      <c r="I47" s="89"/>
      <c r="J47" s="89"/>
      <c r="K47" s="89"/>
      <c r="L47" s="4"/>
      <c r="M47" s="4"/>
    </row>
    <row r="48" spans="1:13" hidden="1" x14ac:dyDescent="0.35">
      <c r="A48" s="8"/>
      <c r="B48" s="16"/>
      <c r="C48" s="16"/>
      <c r="D48" s="9"/>
      <c r="E48" s="18"/>
      <c r="F48" s="9"/>
      <c r="G48" s="10"/>
      <c r="H48" s="89"/>
      <c r="I48" s="89"/>
      <c r="J48" s="89"/>
      <c r="K48" s="89"/>
      <c r="L48" s="4"/>
      <c r="M48" s="4"/>
    </row>
    <row r="49" spans="1:13" hidden="1" x14ac:dyDescent="0.35">
      <c r="A49" s="5"/>
      <c r="B49" s="6"/>
      <c r="C49" s="6"/>
      <c r="D49" s="11"/>
      <c r="E49" s="18"/>
      <c r="F49" s="9"/>
      <c r="G49" s="12"/>
      <c r="H49" s="89"/>
      <c r="I49" s="89"/>
      <c r="J49" s="89"/>
      <c r="K49" s="89"/>
      <c r="L49" s="4"/>
      <c r="M49" s="4"/>
    </row>
    <row r="50" spans="1:13" hidden="1" x14ac:dyDescent="0.35">
      <c r="A50" s="5"/>
      <c r="B50" s="6"/>
      <c r="C50" s="6"/>
      <c r="D50" s="11"/>
      <c r="E50" s="18"/>
      <c r="F50" s="9"/>
      <c r="G50" s="12"/>
      <c r="H50" s="89"/>
      <c r="I50" s="89"/>
      <c r="J50" s="89"/>
      <c r="K50" s="89"/>
      <c r="L50" s="4"/>
      <c r="M50" s="4"/>
    </row>
    <row r="51" spans="1:13" hidden="1" x14ac:dyDescent="0.35">
      <c r="A51" s="13"/>
      <c r="B51" s="17"/>
      <c r="C51" s="17"/>
      <c r="D51" s="14"/>
      <c r="E51" s="18"/>
      <c r="F51" s="9"/>
      <c r="G51" s="15"/>
      <c r="H51" s="89"/>
      <c r="I51" s="89"/>
      <c r="J51" s="89"/>
      <c r="K51" s="89"/>
      <c r="L51" s="4"/>
      <c r="M51" s="4"/>
    </row>
    <row r="52" spans="1:13" hidden="1" x14ac:dyDescent="0.35">
      <c r="A52" s="13" t="s">
        <v>397</v>
      </c>
      <c r="B52" s="17"/>
      <c r="C52" s="17"/>
      <c r="D52" s="14"/>
      <c r="E52" s="18"/>
      <c r="F52" s="9"/>
      <c r="G52" s="15"/>
      <c r="H52" s="89"/>
      <c r="I52" s="89"/>
      <c r="J52" s="89"/>
      <c r="K52" s="89"/>
      <c r="L52" s="4"/>
      <c r="M52" s="4"/>
    </row>
    <row r="53" spans="1:13" hidden="1" x14ac:dyDescent="0.35">
      <c r="A53" s="200" t="s">
        <v>419</v>
      </c>
      <c r="B53" s="200"/>
      <c r="C53" s="200"/>
      <c r="D53" s="200"/>
      <c r="E53" s="200"/>
      <c r="F53" s="200"/>
      <c r="G53" s="200"/>
      <c r="H53" s="89"/>
      <c r="I53" s="89"/>
      <c r="J53" s="89"/>
      <c r="K53" s="89"/>
      <c r="L53" s="4"/>
      <c r="M53" s="4"/>
    </row>
    <row r="54" spans="1:13" ht="29" hidden="1" x14ac:dyDescent="0.35">
      <c r="A54" s="5" t="s">
        <v>342</v>
      </c>
      <c r="B54" s="6" t="s">
        <v>343</v>
      </c>
      <c r="C54" s="6" t="s">
        <v>3</v>
      </c>
      <c r="D54" s="6" t="s">
        <v>344</v>
      </c>
      <c r="E54" s="6" t="s">
        <v>5</v>
      </c>
      <c r="F54" s="6" t="s">
        <v>345</v>
      </c>
      <c r="G54" s="7" t="s">
        <v>7</v>
      </c>
      <c r="H54" s="89"/>
      <c r="I54" s="89"/>
      <c r="J54" s="89"/>
      <c r="K54" s="89"/>
      <c r="L54" s="4"/>
      <c r="M54" s="4"/>
    </row>
    <row r="55" spans="1:13" hidden="1" x14ac:dyDescent="0.35">
      <c r="A55" s="8"/>
      <c r="B55" s="16"/>
      <c r="C55" s="16"/>
      <c r="D55" s="9"/>
      <c r="E55" s="18"/>
      <c r="F55" s="9"/>
      <c r="G55" s="10"/>
      <c r="H55" s="89"/>
      <c r="I55" s="89"/>
      <c r="J55" s="89"/>
      <c r="K55" s="89"/>
      <c r="L55" s="4"/>
      <c r="M55" s="4"/>
    </row>
    <row r="56" spans="1:13" hidden="1" x14ac:dyDescent="0.35">
      <c r="A56" s="5"/>
      <c r="B56" s="6"/>
      <c r="C56" s="6"/>
      <c r="D56" s="11"/>
      <c r="E56" s="18"/>
      <c r="F56" s="9"/>
      <c r="G56" s="12"/>
      <c r="H56" s="89"/>
      <c r="I56" s="89"/>
      <c r="J56" s="89"/>
      <c r="K56" s="89"/>
      <c r="L56" s="4"/>
      <c r="M56" s="4"/>
    </row>
    <row r="57" spans="1:13" hidden="1" x14ac:dyDescent="0.35">
      <c r="A57" s="5"/>
      <c r="B57" s="6"/>
      <c r="C57" s="6"/>
      <c r="D57" s="11"/>
      <c r="E57" s="18"/>
      <c r="F57" s="9"/>
      <c r="G57" s="12"/>
      <c r="H57" s="89"/>
      <c r="I57" s="89"/>
      <c r="J57" s="89"/>
      <c r="K57" s="89"/>
      <c r="L57" s="4"/>
      <c r="M57" s="4"/>
    </row>
    <row r="58" spans="1:13" hidden="1" x14ac:dyDescent="0.35">
      <c r="A58" s="13"/>
      <c r="B58" s="17"/>
      <c r="C58" s="17"/>
      <c r="D58" s="14"/>
      <c r="E58" s="18"/>
      <c r="F58" s="9"/>
      <c r="G58" s="15"/>
      <c r="H58" s="89"/>
      <c r="I58" s="89"/>
      <c r="J58" s="89"/>
      <c r="K58" s="89"/>
      <c r="L58" s="4"/>
      <c r="M58" s="4"/>
    </row>
    <row r="59" spans="1:13" hidden="1" x14ac:dyDescent="0.35">
      <c r="A59" s="13" t="s">
        <v>397</v>
      </c>
      <c r="B59" s="17"/>
      <c r="C59" s="17"/>
      <c r="D59" s="14"/>
      <c r="E59" s="18"/>
      <c r="F59" s="9"/>
      <c r="G59" s="15"/>
      <c r="H59" s="89"/>
      <c r="I59" s="89"/>
      <c r="J59" s="89"/>
      <c r="K59" s="89"/>
      <c r="L59" s="4"/>
      <c r="M59" s="4"/>
    </row>
    <row r="60" spans="1:13" hidden="1" x14ac:dyDescent="0.35">
      <c r="H60" s="89"/>
      <c r="I60" s="89"/>
      <c r="J60" s="89"/>
      <c r="K60" s="89"/>
      <c r="L60" s="4"/>
      <c r="M60" s="4"/>
    </row>
    <row r="61" spans="1:13" ht="31" x14ac:dyDescent="0.35">
      <c r="A61" s="204" t="s">
        <v>0</v>
      </c>
      <c r="B61" s="204"/>
      <c r="C61" s="204"/>
      <c r="D61" s="204"/>
      <c r="E61" s="204"/>
      <c r="F61" s="204"/>
      <c r="G61" s="204"/>
      <c r="H61" s="89"/>
      <c r="I61" s="89"/>
      <c r="J61" s="89"/>
      <c r="K61" s="89"/>
      <c r="L61" s="4"/>
      <c r="M61" s="4"/>
    </row>
    <row r="62" spans="1:13" ht="29" x14ac:dyDescent="0.35">
      <c r="A62" s="5" t="s">
        <v>1</v>
      </c>
      <c r="B62" s="6" t="s">
        <v>2</v>
      </c>
      <c r="C62" s="6" t="s">
        <v>3</v>
      </c>
      <c r="D62" s="6" t="s">
        <v>4</v>
      </c>
      <c r="E62" s="6" t="s">
        <v>5</v>
      </c>
      <c r="F62" s="6" t="s">
        <v>6</v>
      </c>
      <c r="G62" s="7" t="s">
        <v>7</v>
      </c>
      <c r="H62" s="89"/>
      <c r="I62" s="89"/>
      <c r="J62" s="89"/>
      <c r="K62" s="89"/>
      <c r="L62" s="4"/>
      <c r="M62" s="4"/>
    </row>
    <row r="63" spans="1:13" x14ac:dyDescent="0.35">
      <c r="A63" s="210" t="s">
        <v>420</v>
      </c>
      <c r="B63" s="211"/>
      <c r="C63" s="211"/>
      <c r="D63" s="211"/>
      <c r="E63" s="211"/>
      <c r="F63" s="211"/>
      <c r="G63" s="213"/>
      <c r="H63" s="89"/>
      <c r="I63" s="89"/>
      <c r="J63" s="89"/>
      <c r="K63" s="89"/>
      <c r="L63" s="4"/>
      <c r="M63" s="4"/>
    </row>
    <row r="64" spans="1:13" ht="87" x14ac:dyDescent="0.35">
      <c r="A64" s="8" t="s">
        <v>49</v>
      </c>
      <c r="B64" s="16" t="s">
        <v>50</v>
      </c>
      <c r="C64" s="16" t="s">
        <v>51</v>
      </c>
      <c r="D64" s="9" t="s">
        <v>52</v>
      </c>
      <c r="E64" s="18" t="s">
        <v>21</v>
      </c>
      <c r="F64" s="9" t="s">
        <v>53</v>
      </c>
      <c r="G64" s="16" t="s">
        <v>54</v>
      </c>
      <c r="H64" s="89"/>
      <c r="I64" s="89"/>
      <c r="J64" s="89"/>
      <c r="K64" s="89"/>
      <c r="L64" s="4"/>
      <c r="M64" s="4"/>
    </row>
    <row r="65" spans="1:13" ht="43.5" x14ac:dyDescent="0.35">
      <c r="A65" s="8" t="s">
        <v>56</v>
      </c>
      <c r="B65" s="16" t="s">
        <v>57</v>
      </c>
      <c r="C65" s="16" t="s">
        <v>58</v>
      </c>
      <c r="D65" s="9" t="s">
        <v>59</v>
      </c>
      <c r="E65" s="18" t="s">
        <v>21</v>
      </c>
      <c r="F65" s="9" t="s">
        <v>60</v>
      </c>
      <c r="G65" s="16" t="s">
        <v>61</v>
      </c>
      <c r="H65" s="89"/>
      <c r="I65" s="89"/>
      <c r="J65" s="89"/>
      <c r="K65" s="89"/>
      <c r="L65" s="4"/>
      <c r="M65" s="4"/>
    </row>
    <row r="66" spans="1:13" ht="72.5" x14ac:dyDescent="0.35">
      <c r="A66" s="8" t="s">
        <v>63</v>
      </c>
      <c r="B66" s="16" t="s">
        <v>64</v>
      </c>
      <c r="C66" s="16" t="s">
        <v>58</v>
      </c>
      <c r="D66" s="9" t="s">
        <v>65</v>
      </c>
      <c r="E66" s="18" t="s">
        <v>21</v>
      </c>
      <c r="F66" s="9" t="s">
        <v>66</v>
      </c>
      <c r="G66" s="16" t="s">
        <v>67</v>
      </c>
      <c r="H66" s="89"/>
      <c r="I66" s="89"/>
      <c r="J66" s="89"/>
      <c r="K66" s="89"/>
      <c r="L66" s="4"/>
      <c r="M66" s="4"/>
    </row>
    <row r="67" spans="1:13" ht="29" x14ac:dyDescent="0.35">
      <c r="A67" s="8" t="s">
        <v>68</v>
      </c>
      <c r="B67" s="16" t="s">
        <v>50</v>
      </c>
      <c r="C67" s="16" t="s">
        <v>69</v>
      </c>
      <c r="D67" s="9" t="s">
        <v>65</v>
      </c>
      <c r="E67" s="18" t="s">
        <v>21</v>
      </c>
      <c r="F67" s="9" t="s">
        <v>70</v>
      </c>
      <c r="G67" s="16" t="s">
        <v>71</v>
      </c>
      <c r="H67" s="89"/>
      <c r="I67" s="89"/>
      <c r="J67" s="89"/>
      <c r="K67" s="89"/>
      <c r="L67" s="4"/>
      <c r="M67" s="4"/>
    </row>
    <row r="68" spans="1:13" ht="43.5" x14ac:dyDescent="0.35">
      <c r="A68" s="8" t="s">
        <v>72</v>
      </c>
      <c r="B68" s="16" t="s">
        <v>57</v>
      </c>
      <c r="C68" s="16" t="s">
        <v>58</v>
      </c>
      <c r="D68" s="9" t="s">
        <v>73</v>
      </c>
      <c r="E68" s="18" t="s">
        <v>21</v>
      </c>
      <c r="F68" s="9" t="s">
        <v>74</v>
      </c>
      <c r="G68" s="16" t="s">
        <v>55</v>
      </c>
      <c r="H68" s="89"/>
      <c r="I68" s="89"/>
      <c r="J68" s="89"/>
      <c r="K68" s="89"/>
      <c r="L68" s="4"/>
      <c r="M68" s="4"/>
    </row>
    <row r="69" spans="1:13" ht="43.5" x14ac:dyDescent="0.35">
      <c r="A69" s="8" t="s">
        <v>75</v>
      </c>
      <c r="B69" s="16" t="s">
        <v>50</v>
      </c>
      <c r="C69" s="16" t="s">
        <v>58</v>
      </c>
      <c r="D69" s="9" t="s">
        <v>76</v>
      </c>
      <c r="E69" s="18" t="s">
        <v>21</v>
      </c>
      <c r="F69" s="9" t="s">
        <v>77</v>
      </c>
      <c r="G69" s="16" t="s">
        <v>78</v>
      </c>
      <c r="H69" s="89"/>
      <c r="I69" s="89"/>
      <c r="J69" s="89"/>
      <c r="K69" s="89"/>
      <c r="L69" s="4"/>
      <c r="M69" s="4"/>
    </row>
    <row r="70" spans="1:13" ht="43.5" x14ac:dyDescent="0.35">
      <c r="A70" s="8" t="s">
        <v>80</v>
      </c>
      <c r="B70" s="16" t="s">
        <v>50</v>
      </c>
      <c r="C70" s="16" t="s">
        <v>57</v>
      </c>
      <c r="D70" s="9" t="s">
        <v>65</v>
      </c>
      <c r="E70" s="18" t="s">
        <v>21</v>
      </c>
      <c r="F70" s="9" t="s">
        <v>81</v>
      </c>
      <c r="G70" s="16" t="s">
        <v>82</v>
      </c>
      <c r="H70" s="89"/>
      <c r="I70" s="89"/>
      <c r="J70" s="89"/>
      <c r="K70" s="89"/>
      <c r="L70" s="4"/>
      <c r="M70" s="4"/>
    </row>
    <row r="71" spans="1:13" ht="72.5" x14ac:dyDescent="0.35">
      <c r="A71" s="8" t="s">
        <v>84</v>
      </c>
      <c r="B71" s="16" t="s">
        <v>50</v>
      </c>
      <c r="C71" s="16" t="s">
        <v>58</v>
      </c>
      <c r="D71" s="9" t="s">
        <v>85</v>
      </c>
      <c r="E71" s="18" t="s">
        <v>21</v>
      </c>
      <c r="F71" s="9" t="s">
        <v>86</v>
      </c>
      <c r="G71" s="16" t="s">
        <v>87</v>
      </c>
      <c r="H71" s="89"/>
      <c r="I71" s="89"/>
      <c r="J71" s="89"/>
      <c r="K71" s="89"/>
      <c r="L71" s="4"/>
      <c r="M71" s="4"/>
    </row>
    <row r="72" spans="1:13" x14ac:dyDescent="0.35">
      <c r="A72" s="210" t="s">
        <v>421</v>
      </c>
      <c r="B72" s="211"/>
      <c r="C72" s="211"/>
      <c r="D72" s="211"/>
      <c r="E72" s="211"/>
      <c r="F72" s="211"/>
      <c r="G72" s="211"/>
      <c r="H72" s="89"/>
      <c r="I72" s="89"/>
      <c r="J72" s="89"/>
      <c r="K72" s="89"/>
      <c r="L72" s="4"/>
      <c r="M72" s="4"/>
    </row>
    <row r="73" spans="1:13" x14ac:dyDescent="0.35">
      <c r="A73" s="8" t="s">
        <v>88</v>
      </c>
      <c r="B73" s="16" t="s">
        <v>50</v>
      </c>
      <c r="C73" s="16" t="s">
        <v>58</v>
      </c>
      <c r="D73" s="9" t="s">
        <v>89</v>
      </c>
      <c r="E73" s="18" t="s">
        <v>21</v>
      </c>
      <c r="F73" s="9" t="s">
        <v>90</v>
      </c>
      <c r="G73" s="131" t="s">
        <v>91</v>
      </c>
      <c r="H73" s="89"/>
      <c r="I73" s="89"/>
      <c r="J73" s="89"/>
      <c r="K73" s="89"/>
      <c r="L73" s="4"/>
      <c r="M73" s="4"/>
    </row>
    <row r="74" spans="1:13" ht="43.5" x14ac:dyDescent="0.35">
      <c r="A74" s="8" t="s">
        <v>92</v>
      </c>
      <c r="B74" s="16" t="s">
        <v>50</v>
      </c>
      <c r="C74" s="16" t="s">
        <v>58</v>
      </c>
      <c r="D74" s="9" t="s">
        <v>89</v>
      </c>
      <c r="E74" s="18" t="s">
        <v>21</v>
      </c>
      <c r="F74" s="9" t="s">
        <v>90</v>
      </c>
      <c r="G74" s="131" t="s">
        <v>93</v>
      </c>
      <c r="H74" s="89"/>
      <c r="I74" s="89"/>
      <c r="J74" s="89"/>
      <c r="K74" s="89"/>
      <c r="L74" s="4"/>
      <c r="M74" s="4"/>
    </row>
    <row r="75" spans="1:13" x14ac:dyDescent="0.35">
      <c r="A75" s="8" t="s">
        <v>94</v>
      </c>
      <c r="B75" s="16" t="s">
        <v>50</v>
      </c>
      <c r="C75" s="16" t="s">
        <v>58</v>
      </c>
      <c r="D75" s="9" t="s">
        <v>89</v>
      </c>
      <c r="E75" s="18" t="s">
        <v>21</v>
      </c>
      <c r="F75" s="9" t="s">
        <v>90</v>
      </c>
      <c r="G75" s="131" t="s">
        <v>93</v>
      </c>
      <c r="H75" s="89"/>
      <c r="I75" s="89"/>
      <c r="J75" s="89"/>
      <c r="K75" s="89"/>
      <c r="L75" s="4"/>
      <c r="M75" s="4"/>
    </row>
    <row r="76" spans="1:13" ht="29" x14ac:dyDescent="0.35">
      <c r="A76" s="8" t="s">
        <v>95</v>
      </c>
      <c r="B76" s="16" t="s">
        <v>50</v>
      </c>
      <c r="C76" s="16" t="s">
        <v>58</v>
      </c>
      <c r="D76" s="9" t="s">
        <v>89</v>
      </c>
      <c r="E76" s="18" t="s">
        <v>21</v>
      </c>
      <c r="F76" s="9" t="s">
        <v>90</v>
      </c>
      <c r="G76" s="131" t="s">
        <v>93</v>
      </c>
      <c r="H76" s="89"/>
      <c r="I76" s="89"/>
      <c r="J76" s="89"/>
      <c r="K76" s="89"/>
      <c r="L76" s="4"/>
      <c r="M76" s="4"/>
    </row>
    <row r="77" spans="1:13" x14ac:dyDescent="0.35">
      <c r="A77" s="8" t="s">
        <v>96</v>
      </c>
      <c r="B77" s="16" t="s">
        <v>50</v>
      </c>
      <c r="C77" s="16" t="s">
        <v>58</v>
      </c>
      <c r="D77" s="9" t="s">
        <v>89</v>
      </c>
      <c r="E77" s="18" t="s">
        <v>21</v>
      </c>
      <c r="F77" s="9" t="s">
        <v>90</v>
      </c>
      <c r="G77" s="131" t="s">
        <v>93</v>
      </c>
      <c r="H77" s="89"/>
      <c r="I77" s="89"/>
      <c r="J77" s="89"/>
      <c r="K77" s="89"/>
      <c r="L77" s="4"/>
      <c r="M77" s="4"/>
    </row>
    <row r="78" spans="1:13" ht="29" x14ac:dyDescent="0.35">
      <c r="A78" s="8" t="s">
        <v>97</v>
      </c>
      <c r="B78" s="16" t="s">
        <v>26</v>
      </c>
      <c r="C78" s="16" t="s">
        <v>58</v>
      </c>
      <c r="D78" s="9" t="s">
        <v>98</v>
      </c>
      <c r="E78" s="18" t="s">
        <v>21</v>
      </c>
      <c r="F78" s="9" t="s">
        <v>90</v>
      </c>
      <c r="G78" s="131" t="s">
        <v>99</v>
      </c>
      <c r="H78" s="89"/>
      <c r="I78" s="89"/>
      <c r="J78" s="89"/>
      <c r="K78" s="89"/>
      <c r="L78" s="4"/>
      <c r="M78" s="4"/>
    </row>
    <row r="79" spans="1:13" ht="29" x14ac:dyDescent="0.35">
      <c r="A79" s="8" t="s">
        <v>100</v>
      </c>
      <c r="B79" s="16" t="s">
        <v>50</v>
      </c>
      <c r="C79" s="16" t="s">
        <v>58</v>
      </c>
      <c r="D79" s="9" t="s">
        <v>98</v>
      </c>
      <c r="E79" s="18" t="s">
        <v>21</v>
      </c>
      <c r="F79" s="9" t="s">
        <v>90</v>
      </c>
      <c r="G79" s="131" t="s">
        <v>93</v>
      </c>
      <c r="H79" s="89"/>
      <c r="I79" s="89"/>
      <c r="J79" s="89"/>
      <c r="K79" s="89"/>
      <c r="L79" s="4"/>
      <c r="M79" s="4"/>
    </row>
    <row r="80" spans="1:13" ht="29" x14ac:dyDescent="0.35">
      <c r="A80" s="8" t="s">
        <v>101</v>
      </c>
      <c r="B80" s="16" t="s">
        <v>50</v>
      </c>
      <c r="C80" s="16" t="s">
        <v>58</v>
      </c>
      <c r="D80" s="9" t="s">
        <v>102</v>
      </c>
      <c r="E80" s="18" t="s">
        <v>21</v>
      </c>
      <c r="F80" s="9" t="s">
        <v>103</v>
      </c>
      <c r="G80" s="131" t="s">
        <v>104</v>
      </c>
      <c r="H80" s="89"/>
      <c r="I80" s="89"/>
      <c r="J80" s="89"/>
      <c r="K80" s="89"/>
      <c r="L80" s="4"/>
      <c r="M80" s="4"/>
    </row>
    <row r="81" spans="1:13" x14ac:dyDescent="0.35">
      <c r="A81" s="13" t="s">
        <v>397</v>
      </c>
      <c r="B81" s="17"/>
      <c r="C81" s="27"/>
      <c r="D81" s="14"/>
      <c r="E81" s="18"/>
      <c r="F81" s="9"/>
      <c r="G81" s="98"/>
      <c r="H81" s="89"/>
      <c r="I81" s="89"/>
      <c r="J81" s="89"/>
      <c r="K81" s="89"/>
      <c r="L81" s="4"/>
      <c r="M81" s="4"/>
    </row>
    <row r="83" spans="1:13" x14ac:dyDescent="0.35">
      <c r="A83" s="2" t="e">
        <f>B76:G76</f>
        <v>#VALUE!</v>
      </c>
      <c r="H83" s="191"/>
      <c r="I83" s="191"/>
      <c r="J83" s="191"/>
      <c r="K83" s="191"/>
    </row>
  </sheetData>
  <mergeCells count="19">
    <mergeCell ref="A61:G61"/>
    <mergeCell ref="A72:G72"/>
    <mergeCell ref="A17:G17"/>
    <mergeCell ref="A25:G25"/>
    <mergeCell ref="A32:G32"/>
    <mergeCell ref="A39:G39"/>
    <mergeCell ref="A46:G46"/>
    <mergeCell ref="A63:G63"/>
    <mergeCell ref="A4:G4"/>
    <mergeCell ref="A18:G18"/>
    <mergeCell ref="A9:G9"/>
    <mergeCell ref="A14:G14"/>
    <mergeCell ref="A53:G53"/>
    <mergeCell ref="I1:L1"/>
    <mergeCell ref="I2:L2"/>
    <mergeCell ref="I3:L3"/>
    <mergeCell ref="A1:G1"/>
    <mergeCell ref="A3:G3"/>
    <mergeCell ref="A2:G2"/>
  </mergeCells>
  <pageMargins left="0.7" right="0.7" top="0.75" bottom="0.75" header="0.3" footer="0.3"/>
  <pageSetup scale="7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47C0ED-050B-46C6-81CA-CDCB004B5CB0}">
          <x14:formula1>
            <xm:f>'C:\Users\arowe\OneDrive - Fermi National Accelerator Laboratory\PIP-II Management\IKC\PIP-II Tech Workshop\Lessons Learned Open Issues\[SRF_Infra_Lessons_Learned_and_Open_Issues_Log (1).xlsx]Data Validation'!#REF!</xm:f>
          </x14:formula1>
          <xm:sqref>E3 E19:E24 E26:E31 E33:E38 E40:E45 E47:E52 E54:E59 E10:E13 E5:E8 E61:E62 E64:E71 E80:E81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1"/>
  <sheetViews>
    <sheetView topLeftCell="A19" zoomScaleNormal="100" workbookViewId="0">
      <selection activeCell="D31" sqref="D31"/>
    </sheetView>
  </sheetViews>
  <sheetFormatPr defaultColWidth="10.7265625" defaultRowHeight="14.5" x14ac:dyDescent="0.35"/>
  <cols>
    <col min="1" max="1" width="45.7265625" style="2" customWidth="1"/>
    <col min="2" max="2" width="25.26953125" customWidth="1"/>
    <col min="3" max="3" width="16" customWidth="1"/>
    <col min="4" max="4" width="30" bestFit="1" customWidth="1"/>
    <col min="5" max="5" width="14" customWidth="1"/>
    <col min="6" max="6" width="45.7265625" customWidth="1"/>
    <col min="7" max="7" width="30" bestFit="1" customWidth="1"/>
    <col min="8" max="8" width="12" style="1" bestFit="1" customWidth="1"/>
    <col min="9" max="9" width="14.81640625" style="1" bestFit="1" customWidth="1"/>
    <col min="10" max="11" width="10.7265625" style="1"/>
    <col min="13" max="13" width="26.54296875" customWidth="1"/>
  </cols>
  <sheetData>
    <row r="1" spans="1:13" ht="25.15" customHeight="1" x14ac:dyDescent="0.35">
      <c r="A1" s="206" t="s">
        <v>422</v>
      </c>
      <c r="B1" s="206"/>
      <c r="C1" s="206"/>
      <c r="D1" s="206"/>
      <c r="E1" s="206"/>
      <c r="F1" s="206"/>
      <c r="G1" s="206"/>
      <c r="H1" s="191" t="s">
        <v>328</v>
      </c>
      <c r="I1" s="198" t="s">
        <v>423</v>
      </c>
      <c r="J1" s="198"/>
      <c r="K1" s="198"/>
      <c r="L1" s="198"/>
    </row>
    <row r="2" spans="1:13" ht="31" x14ac:dyDescent="0.35">
      <c r="A2" s="207" t="s">
        <v>330</v>
      </c>
      <c r="B2" s="207"/>
      <c r="C2" s="207"/>
      <c r="D2" s="207"/>
      <c r="E2" s="207"/>
      <c r="F2" s="207"/>
      <c r="G2" s="207"/>
      <c r="H2" s="118" t="s">
        <v>331</v>
      </c>
      <c r="I2" s="198" t="s">
        <v>424</v>
      </c>
      <c r="J2" s="198"/>
      <c r="K2" s="198"/>
      <c r="L2" s="198"/>
    </row>
    <row r="3" spans="1:13" ht="21" x14ac:dyDescent="0.5">
      <c r="A3" s="209" t="s">
        <v>333</v>
      </c>
      <c r="B3" s="209"/>
      <c r="C3" s="209"/>
      <c r="D3" s="209"/>
      <c r="E3" s="209"/>
      <c r="F3" s="209"/>
      <c r="G3" s="209"/>
      <c r="H3" s="191" t="s">
        <v>334</v>
      </c>
      <c r="I3" s="198" t="s">
        <v>425</v>
      </c>
      <c r="J3" s="198"/>
      <c r="K3" s="198"/>
      <c r="L3" s="198"/>
    </row>
    <row r="4" spans="1:13" x14ac:dyDescent="0.35">
      <c r="A4" s="214" t="s">
        <v>426</v>
      </c>
      <c r="B4" s="214"/>
      <c r="C4" s="214"/>
      <c r="D4" s="214"/>
      <c r="E4" s="214"/>
      <c r="F4" s="214"/>
      <c r="G4" s="214"/>
      <c r="H4" s="191"/>
      <c r="I4" s="191"/>
      <c r="J4" s="191"/>
      <c r="K4" s="191"/>
    </row>
    <row r="5" spans="1:13" x14ac:dyDescent="0.35">
      <c r="A5" s="200" t="s">
        <v>427</v>
      </c>
      <c r="B5" s="200"/>
      <c r="C5" s="200"/>
      <c r="D5" s="200"/>
      <c r="E5" s="200"/>
      <c r="F5" s="200"/>
      <c r="G5" s="200"/>
      <c r="H5" s="91" t="s">
        <v>337</v>
      </c>
      <c r="I5" s="91" t="s">
        <v>338</v>
      </c>
      <c r="J5" s="91" t="s">
        <v>339</v>
      </c>
      <c r="K5" s="91" t="s">
        <v>340</v>
      </c>
      <c r="L5" s="91" t="s">
        <v>341</v>
      </c>
      <c r="M5" s="91" t="s">
        <v>12</v>
      </c>
    </row>
    <row r="6" spans="1:13" ht="29" x14ac:dyDescent="0.35">
      <c r="A6" s="5" t="s">
        <v>342</v>
      </c>
      <c r="B6" s="6" t="s">
        <v>343</v>
      </c>
      <c r="C6" s="6" t="s">
        <v>3</v>
      </c>
      <c r="D6" s="6" t="s">
        <v>344</v>
      </c>
      <c r="E6" s="6" t="s">
        <v>5</v>
      </c>
      <c r="F6" s="6" t="s">
        <v>345</v>
      </c>
      <c r="G6" s="7" t="s">
        <v>7</v>
      </c>
      <c r="H6" s="89"/>
      <c r="I6" s="89"/>
      <c r="J6" s="89"/>
      <c r="K6" s="89"/>
      <c r="L6" s="4"/>
      <c r="M6" s="4"/>
    </row>
    <row r="7" spans="1:13" ht="87" x14ac:dyDescent="0.35">
      <c r="A7" s="25" t="s">
        <v>428</v>
      </c>
      <c r="B7" s="16" t="s">
        <v>33</v>
      </c>
      <c r="C7" s="16" t="s">
        <v>58</v>
      </c>
      <c r="D7" s="9" t="s">
        <v>429</v>
      </c>
      <c r="E7" s="18" t="s">
        <v>324</v>
      </c>
      <c r="F7" s="9"/>
      <c r="G7" s="10" t="s">
        <v>430</v>
      </c>
      <c r="H7" s="90"/>
      <c r="I7" s="89"/>
      <c r="J7" s="90" t="s">
        <v>351</v>
      </c>
      <c r="K7" s="89"/>
      <c r="L7" s="4"/>
      <c r="M7" s="100" t="s">
        <v>431</v>
      </c>
    </row>
    <row r="8" spans="1:13" ht="56" x14ac:dyDescent="0.35">
      <c r="A8" s="72" t="s">
        <v>432</v>
      </c>
      <c r="B8" s="70" t="s">
        <v>58</v>
      </c>
      <c r="C8" s="16" t="s">
        <v>58</v>
      </c>
      <c r="D8" s="9" t="s">
        <v>429</v>
      </c>
      <c r="E8" s="18" t="s">
        <v>324</v>
      </c>
      <c r="F8" s="9"/>
      <c r="G8" s="10" t="s">
        <v>58</v>
      </c>
      <c r="H8" s="89"/>
      <c r="I8" s="89"/>
      <c r="J8" s="90" t="s">
        <v>351</v>
      </c>
      <c r="K8" s="89"/>
      <c r="L8" s="4"/>
      <c r="M8" s="4"/>
    </row>
    <row r="9" spans="1:13" ht="70" x14ac:dyDescent="0.35">
      <c r="A9" s="72" t="s">
        <v>433</v>
      </c>
      <c r="B9" s="70" t="s">
        <v>434</v>
      </c>
      <c r="C9" s="16" t="s">
        <v>58</v>
      </c>
      <c r="D9" s="9" t="s">
        <v>429</v>
      </c>
      <c r="E9" s="18" t="s">
        <v>324</v>
      </c>
      <c r="F9" s="9"/>
      <c r="G9" s="10" t="s">
        <v>435</v>
      </c>
      <c r="H9" s="90" t="s">
        <v>351</v>
      </c>
      <c r="I9" s="90" t="s">
        <v>351</v>
      </c>
      <c r="J9" s="90"/>
      <c r="K9" s="90"/>
      <c r="L9" s="4"/>
      <c r="M9" s="4"/>
    </row>
    <row r="10" spans="1:13" ht="56" x14ac:dyDescent="0.35">
      <c r="A10" s="72" t="s">
        <v>436</v>
      </c>
      <c r="B10" s="70" t="s">
        <v>437</v>
      </c>
      <c r="C10" s="16" t="s">
        <v>58</v>
      </c>
      <c r="D10" s="9" t="s">
        <v>438</v>
      </c>
      <c r="E10" s="18" t="s">
        <v>324</v>
      </c>
      <c r="F10" s="9"/>
      <c r="G10" s="10" t="s">
        <v>439</v>
      </c>
      <c r="H10" s="89"/>
      <c r="I10" s="89"/>
      <c r="J10" s="90" t="s">
        <v>351</v>
      </c>
      <c r="K10" s="89"/>
      <c r="L10" s="4"/>
      <c r="M10" s="4"/>
    </row>
    <row r="11" spans="1:13" ht="56" x14ac:dyDescent="0.35">
      <c r="A11" s="72" t="s">
        <v>440</v>
      </c>
      <c r="B11" s="70" t="s">
        <v>380</v>
      </c>
      <c r="C11" s="16" t="s">
        <v>58</v>
      </c>
      <c r="D11" s="9" t="s">
        <v>441</v>
      </c>
      <c r="E11" s="18" t="s">
        <v>21</v>
      </c>
      <c r="F11" s="9" t="s">
        <v>442</v>
      </c>
      <c r="G11" s="10" t="s">
        <v>443</v>
      </c>
      <c r="H11" s="90" t="s">
        <v>351</v>
      </c>
      <c r="I11" s="90" t="s">
        <v>351</v>
      </c>
      <c r="J11" s="89"/>
      <c r="K11" s="89"/>
      <c r="L11" s="4"/>
      <c r="M11" s="4"/>
    </row>
    <row r="12" spans="1:13" ht="56" x14ac:dyDescent="0.35">
      <c r="A12" s="72" t="s">
        <v>444</v>
      </c>
      <c r="B12" s="70" t="s">
        <v>33</v>
      </c>
      <c r="C12" s="16" t="s">
        <v>58</v>
      </c>
      <c r="D12" s="9" t="s">
        <v>445</v>
      </c>
      <c r="E12" s="18" t="s">
        <v>324</v>
      </c>
      <c r="F12" s="9"/>
      <c r="G12" s="10" t="s">
        <v>446</v>
      </c>
      <c r="H12" s="90" t="s">
        <v>351</v>
      </c>
      <c r="I12" s="89"/>
      <c r="J12" s="89"/>
      <c r="K12" s="89"/>
      <c r="L12" s="4"/>
      <c r="M12" s="4"/>
    </row>
    <row r="13" spans="1:13" x14ac:dyDescent="0.35">
      <c r="A13" s="71"/>
      <c r="B13" s="6"/>
      <c r="C13" s="6"/>
      <c r="D13" s="11"/>
      <c r="E13" s="18"/>
      <c r="F13" s="9"/>
      <c r="G13" s="12"/>
      <c r="H13" s="89"/>
      <c r="I13" s="89"/>
      <c r="J13" s="89"/>
      <c r="K13" s="89"/>
      <c r="L13" s="4"/>
      <c r="M13" s="4"/>
    </row>
    <row r="14" spans="1:13" x14ac:dyDescent="0.35">
      <c r="A14" s="13" t="s">
        <v>397</v>
      </c>
      <c r="B14" s="17"/>
      <c r="C14" s="17"/>
      <c r="D14" s="14"/>
      <c r="E14" s="18"/>
      <c r="F14" s="9"/>
      <c r="G14" s="15"/>
      <c r="H14" s="89"/>
      <c r="I14" s="89"/>
      <c r="J14" s="89"/>
      <c r="K14" s="89"/>
      <c r="L14" s="4"/>
      <c r="M14" s="4"/>
    </row>
    <row r="15" spans="1:13" ht="31" x14ac:dyDescent="0.35">
      <c r="A15" s="207" t="s">
        <v>395</v>
      </c>
      <c r="B15" s="207"/>
      <c r="C15" s="207"/>
      <c r="D15" s="207"/>
      <c r="E15" s="207"/>
      <c r="F15" s="207"/>
      <c r="G15" s="207"/>
      <c r="H15" s="89"/>
      <c r="I15" s="89"/>
      <c r="J15" s="89"/>
      <c r="K15" s="89"/>
      <c r="L15" s="4"/>
      <c r="M15" s="4"/>
    </row>
    <row r="16" spans="1:13" x14ac:dyDescent="0.35">
      <c r="A16" s="214" t="s">
        <v>447</v>
      </c>
      <c r="B16" s="214"/>
      <c r="C16" s="214"/>
      <c r="D16" s="214"/>
      <c r="E16" s="214"/>
      <c r="F16" s="214"/>
      <c r="G16" s="214"/>
      <c r="H16" s="89"/>
      <c r="I16" s="89"/>
      <c r="J16" s="89"/>
      <c r="K16" s="89"/>
      <c r="L16" s="4"/>
      <c r="M16" s="4"/>
    </row>
    <row r="17" spans="1:13" x14ac:dyDescent="0.35">
      <c r="A17" s="200" t="s">
        <v>448</v>
      </c>
      <c r="B17" s="200"/>
      <c r="C17" s="200"/>
      <c r="D17" s="200"/>
      <c r="E17" s="200"/>
      <c r="F17" s="200"/>
      <c r="G17" s="200"/>
      <c r="H17" s="89"/>
      <c r="I17" s="89"/>
      <c r="J17" s="89"/>
      <c r="K17" s="89"/>
      <c r="L17" s="4"/>
      <c r="M17" s="4"/>
    </row>
    <row r="18" spans="1:13" ht="29" x14ac:dyDescent="0.35">
      <c r="A18" s="38" t="s">
        <v>342</v>
      </c>
      <c r="B18" s="6" t="s">
        <v>343</v>
      </c>
      <c r="C18" s="6" t="s">
        <v>3</v>
      </c>
      <c r="D18" s="6" t="s">
        <v>344</v>
      </c>
      <c r="E18" s="6" t="s">
        <v>5</v>
      </c>
      <c r="F18" s="6" t="s">
        <v>345</v>
      </c>
      <c r="G18" s="7" t="s">
        <v>7</v>
      </c>
      <c r="H18" s="89"/>
      <c r="I18" s="89"/>
      <c r="J18" s="89"/>
      <c r="K18" s="89"/>
      <c r="L18" s="4"/>
      <c r="M18" s="4"/>
    </row>
    <row r="19" spans="1:13" ht="84" x14ac:dyDescent="0.35">
      <c r="A19" s="72" t="s">
        <v>449</v>
      </c>
      <c r="B19" s="70" t="s">
        <v>450</v>
      </c>
      <c r="C19" s="16" t="s">
        <v>58</v>
      </c>
      <c r="D19" s="9" t="s">
        <v>451</v>
      </c>
      <c r="E19" s="18" t="s">
        <v>21</v>
      </c>
      <c r="F19" s="9" t="s">
        <v>452</v>
      </c>
      <c r="G19" s="10" t="s">
        <v>453</v>
      </c>
      <c r="H19" s="89"/>
      <c r="I19" s="89"/>
      <c r="J19" s="89"/>
      <c r="K19" s="89"/>
      <c r="L19" s="90" t="s">
        <v>351</v>
      </c>
      <c r="M19" s="114" t="s">
        <v>454</v>
      </c>
    </row>
    <row r="20" spans="1:13" ht="28" x14ac:dyDescent="0.35">
      <c r="A20" s="72" t="s">
        <v>455</v>
      </c>
      <c r="B20" s="70" t="s">
        <v>456</v>
      </c>
      <c r="C20" s="16" t="s">
        <v>58</v>
      </c>
      <c r="D20" s="9" t="s">
        <v>451</v>
      </c>
      <c r="E20" s="18" t="s">
        <v>324</v>
      </c>
      <c r="F20" s="9"/>
      <c r="G20" s="10" t="s">
        <v>457</v>
      </c>
      <c r="H20" s="89"/>
      <c r="I20" s="90" t="s">
        <v>351</v>
      </c>
      <c r="J20" s="90" t="s">
        <v>351</v>
      </c>
      <c r="K20" s="89"/>
      <c r="L20" s="4"/>
      <c r="M20" s="4"/>
    </row>
    <row r="21" spans="1:13" ht="58" x14ac:dyDescent="0.35">
      <c r="A21" s="72" t="s">
        <v>458</v>
      </c>
      <c r="B21" s="70" t="s">
        <v>33</v>
      </c>
      <c r="C21" s="16" t="s">
        <v>58</v>
      </c>
      <c r="D21" s="9" t="s">
        <v>459</v>
      </c>
      <c r="E21" s="18" t="s">
        <v>21</v>
      </c>
      <c r="F21" s="9" t="s">
        <v>460</v>
      </c>
      <c r="G21" s="10" t="s">
        <v>111</v>
      </c>
      <c r="H21" s="89"/>
      <c r="I21" s="89"/>
      <c r="J21" s="89"/>
      <c r="K21" s="89"/>
      <c r="L21" s="90" t="s">
        <v>351</v>
      </c>
      <c r="M21" s="100" t="s">
        <v>461</v>
      </c>
    </row>
    <row r="22" spans="1:13" ht="58" x14ac:dyDescent="0.35">
      <c r="A22" s="72" t="s">
        <v>462</v>
      </c>
      <c r="B22" s="70" t="s">
        <v>33</v>
      </c>
      <c r="C22" s="16" t="s">
        <v>58</v>
      </c>
      <c r="D22" s="9" t="s">
        <v>459</v>
      </c>
      <c r="E22" s="18" t="s">
        <v>21</v>
      </c>
      <c r="F22" s="9" t="s">
        <v>463</v>
      </c>
      <c r="G22" s="10" t="s">
        <v>111</v>
      </c>
      <c r="H22" s="89"/>
      <c r="I22" s="89"/>
      <c r="J22" s="89"/>
      <c r="K22" s="89"/>
      <c r="L22" s="90" t="s">
        <v>351</v>
      </c>
      <c r="M22" s="100" t="s">
        <v>461</v>
      </c>
    </row>
    <row r="23" spans="1:13" x14ac:dyDescent="0.35">
      <c r="A23" s="47"/>
      <c r="B23" s="17"/>
      <c r="C23" s="17"/>
      <c r="D23" s="14"/>
      <c r="E23" s="18"/>
      <c r="F23" s="9"/>
      <c r="G23" s="15"/>
      <c r="H23" s="89"/>
      <c r="I23" s="89"/>
      <c r="J23" s="89"/>
      <c r="K23" s="89"/>
      <c r="L23" s="4"/>
      <c r="M23" s="4"/>
    </row>
    <row r="24" spans="1:13" x14ac:dyDescent="0.35">
      <c r="A24" s="13" t="s">
        <v>397</v>
      </c>
      <c r="B24" s="17"/>
      <c r="C24" s="17"/>
      <c r="D24" s="14"/>
      <c r="E24" s="18"/>
      <c r="F24" s="9"/>
      <c r="G24" s="15"/>
      <c r="H24" s="89"/>
      <c r="I24" s="89"/>
      <c r="J24" s="89"/>
      <c r="K24" s="89"/>
      <c r="L24" s="4"/>
      <c r="M24" s="4"/>
    </row>
    <row r="25" spans="1:13" x14ac:dyDescent="0.35">
      <c r="H25" s="89"/>
      <c r="I25" s="89"/>
      <c r="J25" s="89"/>
      <c r="K25" s="89"/>
      <c r="L25" s="4"/>
      <c r="M25" s="4"/>
    </row>
    <row r="26" spans="1:13" ht="31" x14ac:dyDescent="0.35">
      <c r="A26" s="204" t="s">
        <v>0</v>
      </c>
      <c r="B26" s="204"/>
      <c r="C26" s="204"/>
      <c r="D26" s="204"/>
      <c r="E26" s="204"/>
      <c r="F26" s="204"/>
      <c r="G26" s="204"/>
      <c r="H26" s="89"/>
      <c r="I26" s="89"/>
      <c r="J26" s="89"/>
      <c r="K26" s="89"/>
      <c r="L26" s="4"/>
      <c r="M26" s="4"/>
    </row>
    <row r="27" spans="1:13" ht="29" x14ac:dyDescent="0.35">
      <c r="A27" s="5" t="s">
        <v>1</v>
      </c>
      <c r="B27" s="6" t="s">
        <v>2</v>
      </c>
      <c r="C27" s="6" t="s">
        <v>3</v>
      </c>
      <c r="D27" s="6" t="s">
        <v>4</v>
      </c>
      <c r="E27" s="6" t="s">
        <v>5</v>
      </c>
      <c r="F27" s="6" t="s">
        <v>6</v>
      </c>
      <c r="G27" s="7" t="s">
        <v>7</v>
      </c>
      <c r="H27" s="89"/>
      <c r="I27" s="89"/>
      <c r="J27" s="89"/>
      <c r="K27" s="89"/>
      <c r="L27" s="4"/>
      <c r="M27" s="4"/>
    </row>
    <row r="28" spans="1:13" ht="72.5" x14ac:dyDescent="0.35">
      <c r="A28" s="74" t="s">
        <v>106</v>
      </c>
      <c r="B28" s="16" t="s">
        <v>58</v>
      </c>
      <c r="C28" s="9" t="s">
        <v>58</v>
      </c>
      <c r="D28" s="9"/>
      <c r="E28" s="18" t="s">
        <v>21</v>
      </c>
      <c r="F28" s="21" t="s">
        <v>107</v>
      </c>
      <c r="G28" s="132" t="s">
        <v>19</v>
      </c>
      <c r="H28" s="89"/>
      <c r="I28" s="89"/>
      <c r="J28" s="89"/>
      <c r="K28" s="89"/>
      <c r="L28" s="4"/>
      <c r="M28" s="4"/>
    </row>
    <row r="29" spans="1:13" ht="84" x14ac:dyDescent="0.35">
      <c r="A29" s="72" t="s">
        <v>108</v>
      </c>
      <c r="B29" s="193" t="s">
        <v>58</v>
      </c>
      <c r="C29" s="11" t="s">
        <v>58</v>
      </c>
      <c r="D29" s="11"/>
      <c r="E29" s="75" t="s">
        <v>21</v>
      </c>
      <c r="F29" s="4"/>
      <c r="G29" s="132" t="s">
        <v>19</v>
      </c>
      <c r="H29" s="89"/>
      <c r="I29" s="89"/>
      <c r="J29" s="89"/>
      <c r="K29" s="89"/>
      <c r="L29" s="4"/>
      <c r="M29" s="4"/>
    </row>
    <row r="30" spans="1:13" ht="84" x14ac:dyDescent="0.35">
      <c r="A30" s="72" t="s">
        <v>109</v>
      </c>
      <c r="B30" s="73" t="s">
        <v>58</v>
      </c>
      <c r="C30" s="14" t="s">
        <v>58</v>
      </c>
      <c r="D30" s="14"/>
      <c r="E30" s="75" t="s">
        <v>21</v>
      </c>
      <c r="F30" s="72" t="s">
        <v>110</v>
      </c>
      <c r="G30" s="132" t="s">
        <v>111</v>
      </c>
      <c r="H30" s="89"/>
      <c r="I30" s="89"/>
      <c r="J30" s="89"/>
      <c r="K30" s="89"/>
      <c r="L30" s="4"/>
      <c r="M30" s="4"/>
    </row>
    <row r="31" spans="1:13" ht="70" x14ac:dyDescent="0.35">
      <c r="A31" s="72" t="s">
        <v>113</v>
      </c>
      <c r="B31" s="73" t="s">
        <v>58</v>
      </c>
      <c r="C31" s="14" t="s">
        <v>58</v>
      </c>
      <c r="D31" s="14"/>
      <c r="E31" s="75" t="s">
        <v>21</v>
      </c>
      <c r="F31" s="72" t="s">
        <v>114</v>
      </c>
      <c r="G31" s="132" t="s">
        <v>111</v>
      </c>
      <c r="H31" s="89"/>
      <c r="I31" s="89"/>
      <c r="J31" s="89"/>
      <c r="K31" s="89"/>
      <c r="L31" s="4"/>
      <c r="M31" s="4"/>
    </row>
    <row r="32" spans="1:13" x14ac:dyDescent="0.35">
      <c r="A32" s="47" t="s">
        <v>397</v>
      </c>
      <c r="B32" s="17"/>
      <c r="C32" s="14"/>
      <c r="D32" s="14"/>
      <c r="E32" s="18"/>
      <c r="F32" s="51"/>
      <c r="G32" s="88"/>
      <c r="H32" s="89"/>
      <c r="I32" s="89"/>
      <c r="J32" s="89"/>
      <c r="K32" s="89"/>
      <c r="L32" s="4"/>
      <c r="M32" s="4"/>
    </row>
    <row r="33" spans="8:11" x14ac:dyDescent="0.35">
      <c r="H33" s="92"/>
      <c r="I33" s="92"/>
      <c r="J33" s="92"/>
      <c r="K33" s="92"/>
    </row>
    <row r="34" spans="8:11" x14ac:dyDescent="0.35">
      <c r="H34" s="92"/>
      <c r="I34" s="92"/>
      <c r="J34" s="92"/>
      <c r="K34" s="92"/>
    </row>
    <row r="35" spans="8:11" x14ac:dyDescent="0.35">
      <c r="H35" s="92"/>
      <c r="I35" s="92"/>
      <c r="J35" s="92"/>
      <c r="K35" s="92"/>
    </row>
    <row r="36" spans="8:11" x14ac:dyDescent="0.35">
      <c r="H36" s="92"/>
      <c r="I36" s="92"/>
      <c r="J36" s="92"/>
      <c r="K36" s="92"/>
    </row>
    <row r="37" spans="8:11" x14ac:dyDescent="0.35">
      <c r="H37" s="92"/>
      <c r="I37" s="92"/>
      <c r="J37" s="92"/>
      <c r="K37" s="92"/>
    </row>
    <row r="38" spans="8:11" x14ac:dyDescent="0.35">
      <c r="H38" s="92"/>
      <c r="I38" s="92"/>
      <c r="J38" s="92"/>
      <c r="K38" s="92"/>
    </row>
    <row r="39" spans="8:11" x14ac:dyDescent="0.35">
      <c r="H39" s="92"/>
      <c r="I39" s="92"/>
      <c r="J39" s="92"/>
      <c r="K39" s="92"/>
    </row>
    <row r="40" spans="8:11" x14ac:dyDescent="0.35">
      <c r="H40" s="92"/>
      <c r="I40" s="92"/>
      <c r="J40" s="92"/>
      <c r="K40" s="92"/>
    </row>
    <row r="41" spans="8:11" x14ac:dyDescent="0.35">
      <c r="H41" s="92"/>
      <c r="I41" s="92"/>
      <c r="J41" s="92"/>
      <c r="K41" s="92"/>
    </row>
    <row r="42" spans="8:11" x14ac:dyDescent="0.35">
      <c r="H42" s="92"/>
      <c r="I42" s="92"/>
      <c r="J42" s="92"/>
      <c r="K42" s="92"/>
    </row>
    <row r="43" spans="8:11" x14ac:dyDescent="0.35">
      <c r="H43" s="92"/>
      <c r="I43" s="92"/>
      <c r="J43" s="92"/>
      <c r="K43" s="92"/>
    </row>
    <row r="44" spans="8:11" x14ac:dyDescent="0.35">
      <c r="H44" s="92"/>
      <c r="I44" s="92"/>
      <c r="J44" s="92"/>
      <c r="K44" s="92"/>
    </row>
    <row r="45" spans="8:11" x14ac:dyDescent="0.35">
      <c r="H45" s="92"/>
      <c r="I45" s="92"/>
      <c r="J45" s="92"/>
      <c r="K45" s="92"/>
    </row>
    <row r="46" spans="8:11" x14ac:dyDescent="0.35">
      <c r="H46" s="92"/>
      <c r="I46" s="92"/>
      <c r="J46" s="92"/>
      <c r="K46" s="92"/>
    </row>
    <row r="47" spans="8:11" x14ac:dyDescent="0.35">
      <c r="H47" s="92"/>
      <c r="I47" s="92"/>
      <c r="J47" s="92"/>
      <c r="K47" s="92"/>
    </row>
    <row r="48" spans="8:11" x14ac:dyDescent="0.35">
      <c r="H48" s="92"/>
      <c r="I48" s="92"/>
      <c r="J48" s="92"/>
      <c r="K48" s="92"/>
    </row>
    <row r="49" spans="8:11" x14ac:dyDescent="0.35">
      <c r="H49" s="92"/>
      <c r="I49" s="92"/>
      <c r="J49" s="92"/>
      <c r="K49" s="92"/>
    </row>
    <row r="50" spans="8:11" x14ac:dyDescent="0.35">
      <c r="H50" s="92"/>
      <c r="I50" s="92"/>
      <c r="J50" s="92"/>
      <c r="K50" s="92"/>
    </row>
    <row r="51" spans="8:11" x14ac:dyDescent="0.35">
      <c r="H51" s="92"/>
      <c r="I51" s="92"/>
      <c r="J51" s="92"/>
      <c r="K51" s="92"/>
    </row>
    <row r="52" spans="8:11" x14ac:dyDescent="0.35">
      <c r="H52" s="92"/>
      <c r="I52" s="92"/>
      <c r="J52" s="92"/>
      <c r="K52" s="92"/>
    </row>
    <row r="53" spans="8:11" x14ac:dyDescent="0.35">
      <c r="H53" s="92"/>
      <c r="I53" s="92"/>
      <c r="J53" s="92"/>
      <c r="K53" s="92"/>
    </row>
    <row r="54" spans="8:11" x14ac:dyDescent="0.35">
      <c r="H54" s="92"/>
      <c r="I54" s="92"/>
      <c r="J54" s="92"/>
      <c r="K54" s="92"/>
    </row>
    <row r="55" spans="8:11" x14ac:dyDescent="0.35">
      <c r="H55" s="92"/>
      <c r="I55" s="92"/>
      <c r="J55" s="92"/>
      <c r="K55" s="92"/>
    </row>
    <row r="56" spans="8:11" x14ac:dyDescent="0.35">
      <c r="H56" s="92"/>
      <c r="I56" s="92"/>
      <c r="J56" s="92"/>
      <c r="K56" s="92"/>
    </row>
    <row r="57" spans="8:11" x14ac:dyDescent="0.35">
      <c r="H57" s="92"/>
      <c r="I57" s="92"/>
      <c r="J57" s="92"/>
      <c r="K57" s="92"/>
    </row>
    <row r="58" spans="8:11" x14ac:dyDescent="0.35">
      <c r="H58" s="92"/>
      <c r="I58" s="92"/>
      <c r="J58" s="92"/>
      <c r="K58" s="92"/>
    </row>
    <row r="59" spans="8:11" x14ac:dyDescent="0.35">
      <c r="H59" s="92"/>
      <c r="I59" s="92"/>
      <c r="J59" s="92"/>
      <c r="K59" s="92"/>
    </row>
    <row r="60" spans="8:11" x14ac:dyDescent="0.35">
      <c r="H60" s="92"/>
      <c r="I60" s="92"/>
      <c r="J60" s="92"/>
      <c r="K60" s="92"/>
    </row>
    <row r="61" spans="8:11" x14ac:dyDescent="0.35">
      <c r="H61" s="92"/>
      <c r="I61" s="92"/>
      <c r="J61" s="92"/>
      <c r="K61" s="92"/>
    </row>
    <row r="62" spans="8:11" x14ac:dyDescent="0.35">
      <c r="H62" s="92"/>
      <c r="I62" s="92"/>
      <c r="J62" s="92"/>
      <c r="K62" s="92"/>
    </row>
    <row r="63" spans="8:11" x14ac:dyDescent="0.35">
      <c r="H63" s="92"/>
      <c r="I63" s="92"/>
      <c r="J63" s="92"/>
      <c r="K63" s="92"/>
    </row>
    <row r="64" spans="8:11" x14ac:dyDescent="0.35">
      <c r="H64" s="92"/>
      <c r="I64" s="92"/>
      <c r="J64" s="92"/>
      <c r="K64" s="92"/>
    </row>
    <row r="65" spans="8:11" x14ac:dyDescent="0.35">
      <c r="H65" s="92"/>
      <c r="I65" s="92"/>
      <c r="J65" s="92"/>
      <c r="K65" s="92"/>
    </row>
    <row r="66" spans="8:11" x14ac:dyDescent="0.35">
      <c r="H66" s="92"/>
      <c r="I66" s="92"/>
      <c r="J66" s="92"/>
      <c r="K66" s="92"/>
    </row>
    <row r="67" spans="8:11" x14ac:dyDescent="0.35">
      <c r="H67" s="92"/>
      <c r="I67" s="92"/>
      <c r="J67" s="92"/>
      <c r="K67" s="92"/>
    </row>
    <row r="68" spans="8:11" x14ac:dyDescent="0.35">
      <c r="H68" s="92"/>
      <c r="I68" s="92"/>
      <c r="J68" s="92"/>
      <c r="K68" s="92"/>
    </row>
    <row r="69" spans="8:11" x14ac:dyDescent="0.35">
      <c r="H69" s="92"/>
      <c r="I69" s="92"/>
      <c r="J69" s="92"/>
      <c r="K69" s="92"/>
    </row>
    <row r="70" spans="8:11" x14ac:dyDescent="0.35">
      <c r="H70" s="92"/>
      <c r="I70" s="92"/>
      <c r="J70" s="92"/>
      <c r="K70" s="92"/>
    </row>
    <row r="71" spans="8:11" x14ac:dyDescent="0.35">
      <c r="H71" s="92"/>
      <c r="I71" s="92"/>
      <c r="J71" s="92"/>
      <c r="K71" s="92"/>
    </row>
  </sheetData>
  <mergeCells count="12">
    <mergeCell ref="A17:G17"/>
    <mergeCell ref="A26:G26"/>
    <mergeCell ref="A1:G1"/>
    <mergeCell ref="A2:G2"/>
    <mergeCell ref="A4:G4"/>
    <mergeCell ref="A5:G5"/>
    <mergeCell ref="A3:G3"/>
    <mergeCell ref="I1:L1"/>
    <mergeCell ref="I2:L2"/>
    <mergeCell ref="I3:L3"/>
    <mergeCell ref="A15:G15"/>
    <mergeCell ref="A16:G16"/>
  </mergeCells>
  <pageMargins left="0.7" right="0.7" top="0.75" bottom="0.75" header="0.3" footer="0.3"/>
  <pageSetup paperSize="9" scale="74"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2EDCD9A-87B2-44EC-8793-763F185E4403}">
          <x14:formula1>
            <xm:f>'C:\Users\arowe\OneDrive - Fermi National Accelerator Laboratory\PIP-II Management\IKC\PIP-II Tech Workshop\Lessons Learned Open Issues\[Cavity_Design_WG_PIP-II_Tech_Wrkshp_Lessons_Learned_and_Open_Issues_Log.xlsx]Data Validation'!#REF!</xm:f>
          </x14:formula1>
          <xm:sqref>E3 E18:E24 E6:E14 E26:E32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4"/>
  <sheetViews>
    <sheetView zoomScaleNormal="100" workbookViewId="0">
      <pane ySplit="4" topLeftCell="A5" activePane="bottomLeft" state="frozen"/>
      <selection pane="bottomLeft" activeCell="A4" sqref="A4:G4"/>
    </sheetView>
  </sheetViews>
  <sheetFormatPr defaultColWidth="10.81640625" defaultRowHeight="14.5" x14ac:dyDescent="0.35"/>
  <cols>
    <col min="1" max="1" width="45.81640625" style="2" customWidth="1"/>
    <col min="2" max="2" width="25.26953125" customWidth="1"/>
    <col min="3" max="3" width="16" customWidth="1"/>
    <col min="4" max="4" width="30" bestFit="1" customWidth="1"/>
    <col min="5" max="5" width="14" customWidth="1"/>
    <col min="6" max="6" width="45.81640625" customWidth="1"/>
    <col min="7" max="7" width="26.7265625" customWidth="1"/>
    <col min="8" max="8" width="12" style="106" bestFit="1" customWidth="1"/>
    <col min="9" max="9" width="14.81640625" style="106" bestFit="1" customWidth="1"/>
    <col min="10" max="11" width="10.7265625" style="106"/>
    <col min="12" max="12" width="10.81640625" style="106"/>
    <col min="13" max="13" width="32.54296875" style="2" customWidth="1"/>
  </cols>
  <sheetData>
    <row r="1" spans="1:13" ht="21" x14ac:dyDescent="0.35">
      <c r="A1" s="206" t="s">
        <v>464</v>
      </c>
      <c r="B1" s="206"/>
      <c r="C1" s="206"/>
      <c r="D1" s="206"/>
      <c r="E1" s="206"/>
      <c r="F1" s="206"/>
      <c r="G1" s="206"/>
      <c r="H1" s="191" t="s">
        <v>328</v>
      </c>
      <c r="I1" s="215" t="s">
        <v>465</v>
      </c>
      <c r="J1" s="215"/>
      <c r="K1" s="215"/>
      <c r="L1" s="215"/>
    </row>
    <row r="2" spans="1:13" ht="31" x14ac:dyDescent="0.35">
      <c r="A2" s="207" t="s">
        <v>395</v>
      </c>
      <c r="B2" s="207"/>
      <c r="C2" s="207"/>
      <c r="D2" s="207"/>
      <c r="E2" s="207"/>
      <c r="F2" s="207"/>
      <c r="G2" s="207"/>
      <c r="H2" s="118" t="s">
        <v>331</v>
      </c>
      <c r="I2" s="215" t="s">
        <v>466</v>
      </c>
      <c r="J2" s="215"/>
      <c r="K2" s="215"/>
      <c r="L2" s="215"/>
    </row>
    <row r="3" spans="1:13" ht="21" customHeight="1" x14ac:dyDescent="0.5">
      <c r="A3" s="209" t="s">
        <v>333</v>
      </c>
      <c r="B3" s="209"/>
      <c r="C3" s="209"/>
      <c r="D3" s="209"/>
      <c r="E3" s="209"/>
      <c r="F3" s="209"/>
      <c r="G3" s="209"/>
      <c r="H3" s="191" t="s">
        <v>334</v>
      </c>
      <c r="I3" s="216" t="s">
        <v>425</v>
      </c>
      <c r="J3" s="216"/>
      <c r="K3" s="216"/>
      <c r="L3" s="216"/>
    </row>
    <row r="4" spans="1:13" x14ac:dyDescent="0.35">
      <c r="A4" s="217" t="s">
        <v>467</v>
      </c>
      <c r="B4" s="217"/>
      <c r="C4" s="217"/>
      <c r="D4" s="217"/>
      <c r="E4" s="217"/>
      <c r="F4" s="217"/>
      <c r="G4" s="217"/>
      <c r="H4" s="108" t="s">
        <v>337</v>
      </c>
      <c r="I4" s="108" t="s">
        <v>338</v>
      </c>
      <c r="J4" s="108" t="s">
        <v>339</v>
      </c>
      <c r="K4" s="108" t="s">
        <v>340</v>
      </c>
      <c r="L4" s="108" t="s">
        <v>468</v>
      </c>
      <c r="M4" s="102" t="s">
        <v>12</v>
      </c>
    </row>
    <row r="5" spans="1:13" ht="29" x14ac:dyDescent="0.35">
      <c r="A5" s="5" t="s">
        <v>342</v>
      </c>
      <c r="B5" s="6" t="s">
        <v>343</v>
      </c>
      <c r="C5" s="6" t="s">
        <v>3</v>
      </c>
      <c r="D5" s="6" t="s">
        <v>344</v>
      </c>
      <c r="E5" s="6" t="s">
        <v>5</v>
      </c>
      <c r="F5" s="6" t="s">
        <v>345</v>
      </c>
      <c r="G5" s="7" t="s">
        <v>7</v>
      </c>
      <c r="H5" s="90"/>
      <c r="I5" s="90"/>
      <c r="J5" s="90"/>
      <c r="K5" s="90"/>
      <c r="L5" s="90"/>
      <c r="M5" s="100"/>
    </row>
    <row r="6" spans="1:13" ht="58" x14ac:dyDescent="0.35">
      <c r="A6" s="28" t="s">
        <v>469</v>
      </c>
      <c r="B6" s="29" t="s">
        <v>33</v>
      </c>
      <c r="C6" s="29" t="s">
        <v>129</v>
      </c>
      <c r="D6" s="30" t="s">
        <v>148</v>
      </c>
      <c r="E6" s="31" t="s">
        <v>21</v>
      </c>
      <c r="F6" s="30" t="s">
        <v>149</v>
      </c>
      <c r="G6" s="10"/>
      <c r="H6" s="90"/>
      <c r="I6" s="90"/>
      <c r="J6" s="90"/>
      <c r="K6" s="90"/>
      <c r="L6" s="90" t="s">
        <v>405</v>
      </c>
      <c r="M6" s="126" t="s">
        <v>147</v>
      </c>
    </row>
    <row r="7" spans="1:13" ht="43.5" x14ac:dyDescent="0.35">
      <c r="A7" s="28" t="s">
        <v>470</v>
      </c>
      <c r="B7" s="29" t="s">
        <v>129</v>
      </c>
      <c r="C7" s="29" t="s">
        <v>58</v>
      </c>
      <c r="D7" s="30" t="s">
        <v>148</v>
      </c>
      <c r="E7" s="31" t="s">
        <v>324</v>
      </c>
      <c r="F7" s="30" t="s">
        <v>471</v>
      </c>
      <c r="G7" s="12"/>
      <c r="H7" s="90"/>
      <c r="I7" s="90"/>
      <c r="J7" s="90"/>
      <c r="K7" s="90"/>
      <c r="L7" s="90" t="s">
        <v>405</v>
      </c>
      <c r="M7" s="100"/>
    </row>
    <row r="8" spans="1:13" ht="43.5" x14ac:dyDescent="0.35">
      <c r="A8" s="28" t="s">
        <v>472</v>
      </c>
      <c r="B8" s="29" t="s">
        <v>129</v>
      </c>
      <c r="C8" s="29" t="s">
        <v>58</v>
      </c>
      <c r="D8" s="30" t="s">
        <v>148</v>
      </c>
      <c r="E8" s="31" t="s">
        <v>324</v>
      </c>
      <c r="F8" s="30" t="s">
        <v>471</v>
      </c>
      <c r="G8" s="12"/>
      <c r="H8" s="90"/>
      <c r="I8" s="90"/>
      <c r="J8" s="90"/>
      <c r="K8" s="90"/>
      <c r="L8" s="90" t="s">
        <v>405</v>
      </c>
      <c r="M8" s="100"/>
    </row>
    <row r="9" spans="1:13" x14ac:dyDescent="0.35">
      <c r="A9" s="13"/>
      <c r="B9" s="17"/>
      <c r="C9" s="17"/>
      <c r="D9" s="14"/>
      <c r="E9" s="18"/>
      <c r="F9" s="9"/>
      <c r="G9" s="15"/>
      <c r="H9" s="90"/>
      <c r="I9" s="90"/>
      <c r="J9" s="90"/>
      <c r="K9" s="90"/>
      <c r="L9" s="90"/>
      <c r="M9" s="100"/>
    </row>
    <row r="10" spans="1:13" x14ac:dyDescent="0.35">
      <c r="A10" s="217" t="s">
        <v>473</v>
      </c>
      <c r="B10" s="217"/>
      <c r="C10" s="217"/>
      <c r="D10" s="217"/>
      <c r="E10" s="217"/>
      <c r="F10" s="217"/>
      <c r="G10" s="217"/>
      <c r="H10" s="90"/>
      <c r="I10" s="90"/>
      <c r="J10" s="90"/>
      <c r="K10" s="90"/>
      <c r="L10" s="90"/>
      <c r="M10" s="100"/>
    </row>
    <row r="11" spans="1:13" ht="29" x14ac:dyDescent="0.35">
      <c r="A11" s="5" t="s">
        <v>342</v>
      </c>
      <c r="B11" s="6" t="s">
        <v>343</v>
      </c>
      <c r="C11" s="6" t="s">
        <v>3</v>
      </c>
      <c r="D11" s="6" t="s">
        <v>344</v>
      </c>
      <c r="E11" s="6" t="s">
        <v>5</v>
      </c>
      <c r="F11" s="6" t="s">
        <v>345</v>
      </c>
      <c r="G11" s="7" t="s">
        <v>7</v>
      </c>
      <c r="H11" s="90"/>
      <c r="I11" s="90"/>
      <c r="J11" s="90"/>
      <c r="K11" s="90"/>
      <c r="L11" s="90"/>
      <c r="M11" s="100"/>
    </row>
    <row r="12" spans="1:13" x14ac:dyDescent="0.35">
      <c r="A12" s="32" t="s">
        <v>474</v>
      </c>
      <c r="B12" s="29" t="s">
        <v>129</v>
      </c>
      <c r="C12" s="29" t="s">
        <v>126</v>
      </c>
      <c r="D12" s="30" t="s">
        <v>148</v>
      </c>
      <c r="E12" s="31" t="s">
        <v>21</v>
      </c>
      <c r="F12" s="30" t="s">
        <v>149</v>
      </c>
      <c r="G12" s="10"/>
      <c r="H12" s="90"/>
      <c r="I12" s="90"/>
      <c r="J12" s="90"/>
      <c r="K12" s="90"/>
      <c r="L12" s="90" t="s">
        <v>405</v>
      </c>
      <c r="M12" s="100"/>
    </row>
    <row r="13" spans="1:13" ht="101.5" x14ac:dyDescent="0.35">
      <c r="A13" s="28" t="s">
        <v>475</v>
      </c>
      <c r="B13" s="29" t="s">
        <v>129</v>
      </c>
      <c r="C13" s="29" t="s">
        <v>126</v>
      </c>
      <c r="D13" s="30" t="s">
        <v>476</v>
      </c>
      <c r="E13" s="31" t="s">
        <v>324</v>
      </c>
      <c r="F13" s="30" t="s">
        <v>471</v>
      </c>
      <c r="G13" s="12"/>
      <c r="H13" s="90"/>
      <c r="I13" s="90"/>
      <c r="J13" s="90"/>
      <c r="K13" s="90"/>
      <c r="L13" s="90" t="s">
        <v>405</v>
      </c>
      <c r="M13" s="100"/>
    </row>
    <row r="14" spans="1:13" ht="29" x14ac:dyDescent="0.35">
      <c r="A14" s="33" t="s">
        <v>477</v>
      </c>
      <c r="B14" s="29" t="s">
        <v>33</v>
      </c>
      <c r="C14" s="29" t="s">
        <v>33</v>
      </c>
      <c r="D14" s="30" t="s">
        <v>117</v>
      </c>
      <c r="E14" s="31" t="s">
        <v>21</v>
      </c>
      <c r="F14" s="30" t="s">
        <v>149</v>
      </c>
      <c r="G14" s="12"/>
      <c r="H14" s="90"/>
      <c r="I14" s="90"/>
      <c r="J14" s="90"/>
      <c r="K14" s="90"/>
      <c r="L14" s="90" t="s">
        <v>405</v>
      </c>
      <c r="M14" s="100"/>
    </row>
    <row r="15" spans="1:13" ht="409.5" x14ac:dyDescent="0.35">
      <c r="A15" s="28" t="s">
        <v>478</v>
      </c>
      <c r="B15" s="29" t="s">
        <v>129</v>
      </c>
      <c r="C15" s="29" t="s">
        <v>126</v>
      </c>
      <c r="D15" s="30" t="s">
        <v>117</v>
      </c>
      <c r="E15" s="31" t="s">
        <v>324</v>
      </c>
      <c r="F15" s="30"/>
      <c r="G15" s="12"/>
      <c r="H15" s="90"/>
      <c r="I15" s="90"/>
      <c r="J15" s="90"/>
      <c r="K15" s="90"/>
      <c r="L15" s="90" t="s">
        <v>405</v>
      </c>
      <c r="M15" s="100"/>
    </row>
    <row r="16" spans="1:13" ht="261" x14ac:dyDescent="0.35">
      <c r="A16" s="33" t="s">
        <v>479</v>
      </c>
      <c r="B16" s="29" t="s">
        <v>129</v>
      </c>
      <c r="C16" s="29" t="s">
        <v>126</v>
      </c>
      <c r="D16" s="30" t="s">
        <v>148</v>
      </c>
      <c r="E16" s="31" t="s">
        <v>324</v>
      </c>
      <c r="F16" s="30"/>
      <c r="G16" s="12"/>
      <c r="H16" s="90"/>
      <c r="I16" s="90"/>
      <c r="J16" s="90" t="s">
        <v>405</v>
      </c>
      <c r="K16" s="90"/>
      <c r="L16" s="90"/>
      <c r="M16" s="125" t="s">
        <v>480</v>
      </c>
    </row>
    <row r="17" spans="1:13" x14ac:dyDescent="0.35">
      <c r="A17" s="33" t="s">
        <v>481</v>
      </c>
      <c r="B17" s="29" t="s">
        <v>129</v>
      </c>
      <c r="C17" s="29" t="s">
        <v>126</v>
      </c>
      <c r="D17" s="30" t="s">
        <v>117</v>
      </c>
      <c r="E17" s="31" t="s">
        <v>324</v>
      </c>
      <c r="F17" s="30"/>
      <c r="G17" s="12"/>
      <c r="H17" s="90"/>
      <c r="I17" s="90"/>
      <c r="J17" s="90" t="s">
        <v>405</v>
      </c>
      <c r="K17" s="90"/>
      <c r="L17" s="90"/>
      <c r="M17" s="126" t="s">
        <v>482</v>
      </c>
    </row>
    <row r="18" spans="1:13" ht="116" x14ac:dyDescent="0.35">
      <c r="A18" s="28" t="s">
        <v>483</v>
      </c>
      <c r="B18" s="29" t="s">
        <v>33</v>
      </c>
      <c r="C18" s="29" t="s">
        <v>126</v>
      </c>
      <c r="D18" s="30" t="s">
        <v>117</v>
      </c>
      <c r="E18" s="31" t="s">
        <v>324</v>
      </c>
      <c r="F18" s="30"/>
      <c r="G18" s="12"/>
      <c r="H18" s="90"/>
      <c r="I18" s="90"/>
      <c r="J18" s="90"/>
      <c r="K18" s="90"/>
      <c r="L18" s="90" t="s">
        <v>405</v>
      </c>
      <c r="M18" s="100"/>
    </row>
    <row r="19" spans="1:13" ht="58" x14ac:dyDescent="0.35">
      <c r="A19" s="28" t="s">
        <v>484</v>
      </c>
      <c r="B19" s="29" t="s">
        <v>129</v>
      </c>
      <c r="C19" s="29" t="s">
        <v>129</v>
      </c>
      <c r="D19" s="30" t="s">
        <v>117</v>
      </c>
      <c r="E19" s="31" t="s">
        <v>324</v>
      </c>
      <c r="F19" s="30"/>
      <c r="G19" s="12"/>
      <c r="H19" s="90"/>
      <c r="I19" s="90"/>
      <c r="J19" s="90"/>
      <c r="K19" s="90"/>
      <c r="L19" s="90" t="s">
        <v>351</v>
      </c>
      <c r="M19" s="100"/>
    </row>
    <row r="20" spans="1:13" ht="43.5" x14ac:dyDescent="0.35">
      <c r="A20" s="28" t="s">
        <v>485</v>
      </c>
      <c r="B20" s="29" t="s">
        <v>33</v>
      </c>
      <c r="C20" s="29" t="s">
        <v>187</v>
      </c>
      <c r="D20" s="30" t="s">
        <v>117</v>
      </c>
      <c r="E20" s="31" t="s">
        <v>324</v>
      </c>
      <c r="F20" s="30"/>
      <c r="G20" s="12"/>
      <c r="H20" s="90"/>
      <c r="I20" s="90"/>
      <c r="J20" s="90"/>
      <c r="K20" s="90" t="s">
        <v>351</v>
      </c>
      <c r="L20" s="90"/>
      <c r="M20" s="100"/>
    </row>
    <row r="21" spans="1:13" x14ac:dyDescent="0.35">
      <c r="A21" s="13"/>
      <c r="B21" s="17"/>
      <c r="C21" s="17"/>
      <c r="D21" s="14"/>
      <c r="E21" s="18"/>
      <c r="F21" s="9"/>
      <c r="G21" s="15"/>
      <c r="H21" s="90"/>
      <c r="I21" s="90"/>
      <c r="J21" s="90"/>
      <c r="K21" s="90"/>
      <c r="L21" s="90"/>
      <c r="M21" s="100"/>
    </row>
    <row r="22" spans="1:13" x14ac:dyDescent="0.35">
      <c r="A22" s="202" t="s">
        <v>486</v>
      </c>
      <c r="B22" s="202"/>
      <c r="C22" s="202"/>
      <c r="D22" s="202"/>
      <c r="E22" s="202"/>
      <c r="F22" s="202"/>
      <c r="G22" s="202"/>
      <c r="H22" s="90"/>
      <c r="I22" s="90"/>
      <c r="J22" s="90"/>
      <c r="K22" s="90"/>
      <c r="L22" s="90"/>
      <c r="M22" s="100"/>
    </row>
    <row r="23" spans="1:13" ht="29" x14ac:dyDescent="0.35">
      <c r="A23" s="5" t="s">
        <v>342</v>
      </c>
      <c r="B23" s="6" t="s">
        <v>343</v>
      </c>
      <c r="C23" s="6" t="s">
        <v>3</v>
      </c>
      <c r="D23" s="6" t="s">
        <v>344</v>
      </c>
      <c r="E23" s="6" t="s">
        <v>5</v>
      </c>
      <c r="F23" s="6" t="s">
        <v>345</v>
      </c>
      <c r="G23" s="7" t="s">
        <v>7</v>
      </c>
      <c r="H23" s="90"/>
      <c r="I23" s="90"/>
      <c r="J23" s="90"/>
      <c r="K23" s="90"/>
      <c r="L23" s="90"/>
      <c r="M23" s="100"/>
    </row>
    <row r="24" spans="1:13" ht="246.5" x14ac:dyDescent="0.35">
      <c r="A24" s="28" t="s">
        <v>487</v>
      </c>
      <c r="B24" s="29" t="s">
        <v>129</v>
      </c>
      <c r="C24" s="29" t="s">
        <v>129</v>
      </c>
      <c r="D24" s="30" t="s">
        <v>117</v>
      </c>
      <c r="E24" s="31" t="s">
        <v>324</v>
      </c>
      <c r="F24" s="34"/>
      <c r="G24" s="10"/>
      <c r="H24" s="90"/>
      <c r="I24" s="90"/>
      <c r="J24" s="90" t="s">
        <v>405</v>
      </c>
      <c r="K24" s="90"/>
      <c r="L24" s="90"/>
      <c r="M24" s="100"/>
    </row>
    <row r="25" spans="1:13" ht="101.5" x14ac:dyDescent="0.35">
      <c r="A25" s="28" t="s">
        <v>488</v>
      </c>
      <c r="B25" s="29" t="s">
        <v>162</v>
      </c>
      <c r="C25" s="29" t="s">
        <v>33</v>
      </c>
      <c r="D25" s="30" t="s">
        <v>117</v>
      </c>
      <c r="E25" s="31" t="s">
        <v>324</v>
      </c>
      <c r="F25" s="34"/>
      <c r="G25" s="12"/>
      <c r="H25" s="90"/>
      <c r="I25" s="90"/>
      <c r="J25" s="90" t="s">
        <v>405</v>
      </c>
      <c r="K25" s="90"/>
      <c r="L25" s="90"/>
      <c r="M25" s="100"/>
    </row>
    <row r="26" spans="1:13" ht="87" x14ac:dyDescent="0.35">
      <c r="A26" s="28" t="s">
        <v>489</v>
      </c>
      <c r="B26" s="29" t="s">
        <v>129</v>
      </c>
      <c r="C26" s="29" t="s">
        <v>129</v>
      </c>
      <c r="D26" s="30" t="s">
        <v>117</v>
      </c>
      <c r="E26" s="31" t="s">
        <v>324</v>
      </c>
      <c r="F26" s="34"/>
      <c r="G26" s="12"/>
      <c r="H26" s="90"/>
      <c r="I26" s="90"/>
      <c r="J26" s="90" t="s">
        <v>405</v>
      </c>
      <c r="K26" s="90"/>
      <c r="L26" s="90"/>
      <c r="M26" s="100"/>
    </row>
    <row r="27" spans="1:13" x14ac:dyDescent="0.35">
      <c r="A27" s="13"/>
      <c r="B27" s="17"/>
      <c r="C27" s="17"/>
      <c r="D27" s="14"/>
      <c r="E27" s="18"/>
      <c r="F27" s="9"/>
      <c r="G27" s="15"/>
      <c r="H27" s="90"/>
      <c r="I27" s="90"/>
      <c r="J27" s="90"/>
      <c r="K27" s="90"/>
      <c r="L27" s="90"/>
      <c r="M27" s="100"/>
    </row>
    <row r="28" spans="1:13" ht="15.5" x14ac:dyDescent="0.35">
      <c r="A28" s="218" t="s">
        <v>490</v>
      </c>
      <c r="B28" s="218"/>
      <c r="C28" s="218"/>
      <c r="D28" s="218"/>
      <c r="E28" s="218"/>
      <c r="F28" s="218"/>
      <c r="G28" s="218"/>
      <c r="H28" s="90"/>
      <c r="I28" s="90"/>
      <c r="J28" s="90"/>
      <c r="K28" s="90"/>
      <c r="L28" s="90"/>
      <c r="M28" s="100"/>
    </row>
    <row r="29" spans="1:13" ht="29" x14ac:dyDescent="0.35">
      <c r="A29" s="5" t="s">
        <v>342</v>
      </c>
      <c r="B29" s="6" t="s">
        <v>343</v>
      </c>
      <c r="C29" s="6" t="s">
        <v>3</v>
      </c>
      <c r="D29" s="6" t="s">
        <v>344</v>
      </c>
      <c r="E29" s="6" t="s">
        <v>5</v>
      </c>
      <c r="F29" s="6" t="s">
        <v>345</v>
      </c>
      <c r="G29" s="7" t="s">
        <v>7</v>
      </c>
      <c r="H29" s="90"/>
      <c r="I29" s="90"/>
      <c r="J29" s="90"/>
      <c r="K29" s="90"/>
      <c r="L29" s="90"/>
      <c r="M29" s="100"/>
    </row>
    <row r="30" spans="1:13" ht="260.25" customHeight="1" x14ac:dyDescent="0.35">
      <c r="A30" s="28" t="s">
        <v>491</v>
      </c>
      <c r="B30" s="29" t="s">
        <v>129</v>
      </c>
      <c r="C30" s="29" t="s">
        <v>126</v>
      </c>
      <c r="D30" s="30"/>
      <c r="E30" s="31" t="s">
        <v>324</v>
      </c>
      <c r="F30" s="30"/>
      <c r="G30" s="10"/>
      <c r="H30" s="90"/>
      <c r="I30" s="90"/>
      <c r="J30" s="90" t="s">
        <v>405</v>
      </c>
      <c r="K30" s="90"/>
      <c r="L30" s="90"/>
      <c r="M30" s="100"/>
    </row>
    <row r="31" spans="1:13" ht="101.5" x14ac:dyDescent="0.35">
      <c r="A31" s="28" t="s">
        <v>492</v>
      </c>
      <c r="B31" s="29" t="s">
        <v>33</v>
      </c>
      <c r="C31" s="29" t="s">
        <v>493</v>
      </c>
      <c r="D31" s="30" t="s">
        <v>117</v>
      </c>
      <c r="E31" s="31" t="s">
        <v>324</v>
      </c>
      <c r="F31" s="30"/>
      <c r="G31" s="12"/>
      <c r="H31" s="90"/>
      <c r="I31" s="90"/>
      <c r="J31" s="90" t="s">
        <v>405</v>
      </c>
      <c r="K31" s="90"/>
      <c r="L31" s="90"/>
      <c r="M31" s="100"/>
    </row>
    <row r="32" spans="1:13" x14ac:dyDescent="0.35">
      <c r="A32" s="5"/>
      <c r="B32" s="6"/>
      <c r="C32" s="6"/>
      <c r="D32" s="11"/>
      <c r="E32" s="18"/>
      <c r="F32" s="9"/>
      <c r="G32" s="12"/>
      <c r="H32" s="90"/>
      <c r="I32" s="90"/>
      <c r="J32" s="90"/>
      <c r="K32" s="90"/>
      <c r="L32" s="90"/>
      <c r="M32" s="100"/>
    </row>
    <row r="33" spans="1:13" x14ac:dyDescent="0.35">
      <c r="A33" s="219" t="s">
        <v>494</v>
      </c>
      <c r="B33" s="219"/>
      <c r="C33" s="219"/>
      <c r="D33" s="219"/>
      <c r="E33" s="219"/>
      <c r="F33" s="219"/>
      <c r="G33" s="219"/>
      <c r="H33" s="90"/>
      <c r="I33" s="90"/>
      <c r="J33" s="90"/>
      <c r="K33" s="90"/>
      <c r="L33" s="90"/>
      <c r="M33" s="100"/>
    </row>
    <row r="34" spans="1:13" ht="29" x14ac:dyDescent="0.35">
      <c r="A34" s="5" t="s">
        <v>342</v>
      </c>
      <c r="B34" s="6" t="s">
        <v>343</v>
      </c>
      <c r="C34" s="6" t="s">
        <v>3</v>
      </c>
      <c r="D34" s="6" t="s">
        <v>344</v>
      </c>
      <c r="E34" s="6" t="s">
        <v>5</v>
      </c>
      <c r="F34" s="6" t="s">
        <v>345</v>
      </c>
      <c r="G34" s="7" t="s">
        <v>7</v>
      </c>
      <c r="H34" s="90"/>
      <c r="I34" s="90"/>
      <c r="J34" s="90"/>
      <c r="K34" s="90"/>
      <c r="L34" s="90"/>
      <c r="M34" s="100"/>
    </row>
    <row r="35" spans="1:13" ht="54" customHeight="1" x14ac:dyDescent="0.35">
      <c r="A35" s="35" t="s">
        <v>495</v>
      </c>
      <c r="B35" s="36" t="s">
        <v>129</v>
      </c>
      <c r="C35" s="36" t="s">
        <v>126</v>
      </c>
      <c r="D35" s="34" t="s">
        <v>130</v>
      </c>
      <c r="E35" s="37" t="s">
        <v>324</v>
      </c>
      <c r="F35" s="34"/>
      <c r="G35" s="10"/>
      <c r="H35" s="90"/>
      <c r="I35" s="90"/>
      <c r="J35" s="90"/>
      <c r="K35" s="90"/>
      <c r="L35" s="90" t="s">
        <v>351</v>
      </c>
      <c r="M35" s="100"/>
    </row>
    <row r="36" spans="1:13" ht="408.75" customHeight="1" x14ac:dyDescent="0.35">
      <c r="A36" s="35" t="s">
        <v>496</v>
      </c>
      <c r="B36" s="36" t="s">
        <v>126</v>
      </c>
      <c r="C36" s="36" t="s">
        <v>126</v>
      </c>
      <c r="D36" s="34" t="s">
        <v>117</v>
      </c>
      <c r="E36" s="37" t="s">
        <v>324</v>
      </c>
      <c r="F36" s="34"/>
      <c r="G36" s="12"/>
      <c r="H36" s="90" t="s">
        <v>405</v>
      </c>
      <c r="I36" s="90"/>
      <c r="J36" s="90"/>
      <c r="K36" s="90"/>
      <c r="L36" s="90"/>
      <c r="M36" s="125" t="s">
        <v>497</v>
      </c>
    </row>
    <row r="37" spans="1:13" x14ac:dyDescent="0.35">
      <c r="A37" s="5"/>
      <c r="B37" s="6"/>
      <c r="C37" s="6"/>
      <c r="D37" s="11"/>
      <c r="E37" s="18"/>
      <c r="F37" s="9"/>
      <c r="G37" s="12"/>
      <c r="H37" s="90"/>
      <c r="I37" s="90"/>
      <c r="J37" s="90"/>
      <c r="K37" s="90"/>
      <c r="L37" s="90"/>
      <c r="M37" s="100"/>
    </row>
    <row r="38" spans="1:13" ht="31" x14ac:dyDescent="0.35">
      <c r="A38" s="207" t="s">
        <v>413</v>
      </c>
      <c r="B38" s="207"/>
      <c r="C38" s="207"/>
      <c r="D38" s="207"/>
      <c r="E38" s="207"/>
      <c r="F38" s="207"/>
      <c r="G38" s="207"/>
      <c r="H38" s="90"/>
      <c r="I38" s="90"/>
      <c r="J38" s="90"/>
      <c r="K38" s="90"/>
      <c r="L38" s="90"/>
      <c r="M38" s="100"/>
    </row>
    <row r="39" spans="1:13" x14ac:dyDescent="0.35">
      <c r="A39" s="202" t="s">
        <v>498</v>
      </c>
      <c r="B39" s="202"/>
      <c r="C39" s="202"/>
      <c r="D39" s="202"/>
      <c r="E39" s="202"/>
      <c r="F39" s="202"/>
      <c r="G39" s="202"/>
      <c r="H39" s="90"/>
      <c r="I39" s="90"/>
      <c r="J39" s="90"/>
      <c r="K39" s="90"/>
      <c r="L39" s="90"/>
      <c r="M39" s="100"/>
    </row>
    <row r="40" spans="1:13" ht="29" x14ac:dyDescent="0.35">
      <c r="A40" s="38" t="s">
        <v>342</v>
      </c>
      <c r="B40" s="39" t="s">
        <v>343</v>
      </c>
      <c r="C40" s="39" t="s">
        <v>3</v>
      </c>
      <c r="D40" s="39" t="s">
        <v>344</v>
      </c>
      <c r="E40" s="39" t="s">
        <v>5</v>
      </c>
      <c r="F40" s="39" t="s">
        <v>345</v>
      </c>
      <c r="G40" s="7" t="s">
        <v>7</v>
      </c>
      <c r="H40" s="90"/>
      <c r="I40" s="90"/>
      <c r="J40" s="90"/>
      <c r="K40" s="90"/>
      <c r="L40" s="90"/>
      <c r="M40" s="100"/>
    </row>
    <row r="41" spans="1:13" ht="43.5" x14ac:dyDescent="0.35">
      <c r="A41" s="40" t="s">
        <v>499</v>
      </c>
      <c r="B41" s="41" t="s">
        <v>129</v>
      </c>
      <c r="C41" s="41" t="s">
        <v>129</v>
      </c>
      <c r="D41" s="42" t="s">
        <v>151</v>
      </c>
      <c r="E41" s="43" t="s">
        <v>324</v>
      </c>
      <c r="F41" s="42"/>
      <c r="G41" s="44"/>
      <c r="H41" s="90"/>
      <c r="I41" s="90"/>
      <c r="J41" s="90" t="s">
        <v>405</v>
      </c>
      <c r="K41" s="90"/>
      <c r="L41" s="90"/>
      <c r="M41" s="126" t="s">
        <v>500</v>
      </c>
    </row>
    <row r="42" spans="1:13" ht="29" x14ac:dyDescent="0.35">
      <c r="A42" s="45" t="s">
        <v>501</v>
      </c>
      <c r="B42" s="41" t="s">
        <v>129</v>
      </c>
      <c r="C42" s="41" t="s">
        <v>129</v>
      </c>
      <c r="D42" s="42" t="s">
        <v>151</v>
      </c>
      <c r="E42" s="43" t="s">
        <v>324</v>
      </c>
      <c r="F42" s="42"/>
      <c r="G42" s="46"/>
      <c r="H42" s="90"/>
      <c r="I42" s="90"/>
      <c r="J42" s="90" t="s">
        <v>405</v>
      </c>
      <c r="K42" s="90"/>
      <c r="L42" s="90" t="s">
        <v>405</v>
      </c>
      <c r="M42" s="126" t="s">
        <v>160</v>
      </c>
    </row>
    <row r="43" spans="1:13" ht="43.5" x14ac:dyDescent="0.35">
      <c r="A43" s="45" t="s">
        <v>153</v>
      </c>
      <c r="B43" s="41" t="s">
        <v>129</v>
      </c>
      <c r="C43" s="41" t="s">
        <v>126</v>
      </c>
      <c r="D43" s="42" t="s">
        <v>151</v>
      </c>
      <c r="E43" s="43" t="s">
        <v>21</v>
      </c>
      <c r="F43" s="42" t="s">
        <v>502</v>
      </c>
      <c r="G43" s="46"/>
      <c r="H43" s="90"/>
      <c r="I43" s="90"/>
      <c r="J43" s="90"/>
      <c r="K43" s="90"/>
      <c r="L43" s="90" t="s">
        <v>405</v>
      </c>
      <c r="M43" s="100" t="s">
        <v>503</v>
      </c>
    </row>
    <row r="44" spans="1:13" ht="58" x14ac:dyDescent="0.35">
      <c r="A44" s="45" t="s">
        <v>504</v>
      </c>
      <c r="B44" s="41" t="s">
        <v>129</v>
      </c>
      <c r="C44" s="41" t="s">
        <v>129</v>
      </c>
      <c r="D44" s="42" t="s">
        <v>151</v>
      </c>
      <c r="E44" s="43" t="s">
        <v>324</v>
      </c>
      <c r="F44" s="42"/>
      <c r="G44" s="46"/>
      <c r="H44" s="90"/>
      <c r="I44" s="90"/>
      <c r="J44" s="90" t="s">
        <v>405</v>
      </c>
      <c r="K44" s="90"/>
      <c r="L44" s="90"/>
      <c r="M44" s="126"/>
    </row>
    <row r="45" spans="1:13" ht="29" x14ac:dyDescent="0.35">
      <c r="A45" s="45" t="s">
        <v>505</v>
      </c>
      <c r="B45" s="41" t="s">
        <v>129</v>
      </c>
      <c r="C45" s="41" t="s">
        <v>129</v>
      </c>
      <c r="D45" s="42" t="s">
        <v>151</v>
      </c>
      <c r="E45" s="43" t="s">
        <v>324</v>
      </c>
      <c r="F45" s="42"/>
      <c r="G45" s="46"/>
      <c r="H45" s="90"/>
      <c r="I45" s="90"/>
      <c r="J45" s="90" t="s">
        <v>405</v>
      </c>
      <c r="K45" s="90"/>
      <c r="L45" s="90"/>
      <c r="M45" s="100"/>
    </row>
    <row r="46" spans="1:13" x14ac:dyDescent="0.35">
      <c r="A46" s="45" t="s">
        <v>506</v>
      </c>
      <c r="B46" s="41" t="s">
        <v>129</v>
      </c>
      <c r="C46" s="41" t="s">
        <v>129</v>
      </c>
      <c r="D46" s="42" t="s">
        <v>151</v>
      </c>
      <c r="E46" s="43" t="s">
        <v>21</v>
      </c>
      <c r="F46" s="42" t="s">
        <v>507</v>
      </c>
      <c r="G46" s="46"/>
      <c r="H46" s="90"/>
      <c r="I46" s="90"/>
      <c r="J46" s="90" t="s">
        <v>405</v>
      </c>
      <c r="K46" s="90"/>
      <c r="L46" s="90"/>
      <c r="M46" s="126" t="s">
        <v>508</v>
      </c>
    </row>
    <row r="47" spans="1:13" ht="43.5" x14ac:dyDescent="0.35">
      <c r="A47" s="40" t="s">
        <v>509</v>
      </c>
      <c r="B47" s="41" t="s">
        <v>156</v>
      </c>
      <c r="C47" s="41" t="s">
        <v>157</v>
      </c>
      <c r="D47" s="42" t="s">
        <v>151</v>
      </c>
      <c r="E47" s="43" t="s">
        <v>21</v>
      </c>
      <c r="F47" s="42" t="s">
        <v>158</v>
      </c>
      <c r="G47" s="46"/>
      <c r="H47" s="90"/>
      <c r="I47" s="90"/>
      <c r="J47" s="90" t="s">
        <v>405</v>
      </c>
      <c r="K47" s="90"/>
      <c r="L47" s="90" t="s">
        <v>405</v>
      </c>
      <c r="M47" s="126" t="s">
        <v>510</v>
      </c>
    </row>
    <row r="48" spans="1:13" x14ac:dyDescent="0.35">
      <c r="A48" s="47"/>
      <c r="B48" s="48"/>
      <c r="C48" s="48"/>
      <c r="D48" s="49"/>
      <c r="E48" s="50"/>
      <c r="F48" s="51"/>
      <c r="G48" s="15"/>
      <c r="H48" s="90"/>
      <c r="I48" s="90"/>
      <c r="J48" s="90"/>
      <c r="K48" s="90"/>
      <c r="L48" s="90"/>
      <c r="M48" s="100"/>
    </row>
    <row r="49" spans="1:13" x14ac:dyDescent="0.35">
      <c r="A49" s="202" t="s">
        <v>511</v>
      </c>
      <c r="B49" s="202"/>
      <c r="C49" s="202"/>
      <c r="D49" s="202"/>
      <c r="E49" s="202"/>
      <c r="F49" s="202"/>
      <c r="G49" s="202"/>
      <c r="H49" s="90"/>
      <c r="I49" s="90"/>
      <c r="J49" s="90"/>
      <c r="K49" s="90"/>
      <c r="L49" s="90"/>
      <c r="M49" s="100"/>
    </row>
    <row r="50" spans="1:13" ht="29" x14ac:dyDescent="0.35">
      <c r="A50" s="5" t="s">
        <v>342</v>
      </c>
      <c r="B50" s="6" t="s">
        <v>343</v>
      </c>
      <c r="C50" s="6" t="s">
        <v>3</v>
      </c>
      <c r="D50" s="6" t="s">
        <v>344</v>
      </c>
      <c r="E50" s="6" t="s">
        <v>5</v>
      </c>
      <c r="F50" s="6" t="s">
        <v>345</v>
      </c>
      <c r="G50" s="7" t="s">
        <v>7</v>
      </c>
      <c r="H50" s="90"/>
      <c r="I50" s="90"/>
      <c r="J50" s="90"/>
      <c r="K50" s="90"/>
      <c r="L50" s="90"/>
      <c r="M50" s="100"/>
    </row>
    <row r="51" spans="1:13" ht="29" x14ac:dyDescent="0.35">
      <c r="A51" s="2" t="s">
        <v>512</v>
      </c>
      <c r="B51" s="36" t="s">
        <v>129</v>
      </c>
      <c r="C51" s="36" t="s">
        <v>126</v>
      </c>
      <c r="D51" s="34" t="s">
        <v>130</v>
      </c>
      <c r="E51" s="37"/>
      <c r="F51" s="34"/>
      <c r="G51" s="10"/>
      <c r="H51" s="90"/>
      <c r="I51" s="90"/>
      <c r="J51" s="90" t="s">
        <v>405</v>
      </c>
      <c r="K51" s="90"/>
      <c r="L51" s="90" t="s">
        <v>405</v>
      </c>
      <c r="M51" s="126" t="s">
        <v>160</v>
      </c>
    </row>
    <row r="52" spans="1:13" ht="29" x14ac:dyDescent="0.35">
      <c r="A52" s="35" t="s">
        <v>513</v>
      </c>
      <c r="B52" s="36" t="s">
        <v>129</v>
      </c>
      <c r="C52" s="36" t="s">
        <v>126</v>
      </c>
      <c r="D52" s="34" t="s">
        <v>130</v>
      </c>
      <c r="E52" s="37"/>
      <c r="F52" s="34"/>
      <c r="G52" s="12"/>
      <c r="H52" s="90"/>
      <c r="I52" s="90"/>
      <c r="J52" s="90" t="s">
        <v>405</v>
      </c>
      <c r="K52" s="90"/>
      <c r="L52" s="90"/>
      <c r="M52" s="126" t="s">
        <v>514</v>
      </c>
    </row>
    <row r="53" spans="1:13" ht="58" x14ac:dyDescent="0.35">
      <c r="A53" s="35" t="s">
        <v>515</v>
      </c>
      <c r="B53" s="36" t="s">
        <v>162</v>
      </c>
      <c r="C53" s="36" t="s">
        <v>126</v>
      </c>
      <c r="D53" s="34" t="s">
        <v>130</v>
      </c>
      <c r="E53" s="37" t="s">
        <v>324</v>
      </c>
      <c r="F53" s="34"/>
      <c r="G53" s="12"/>
      <c r="H53" s="90"/>
      <c r="I53" s="90"/>
      <c r="J53" s="90" t="s">
        <v>405</v>
      </c>
      <c r="K53" s="90"/>
      <c r="L53" s="90"/>
      <c r="M53" s="100"/>
    </row>
    <row r="54" spans="1:13" ht="43.5" x14ac:dyDescent="0.35">
      <c r="A54" s="35" t="s">
        <v>516</v>
      </c>
      <c r="B54" s="36" t="s">
        <v>517</v>
      </c>
      <c r="C54" s="36" t="s">
        <v>126</v>
      </c>
      <c r="D54" s="34" t="s">
        <v>130</v>
      </c>
      <c r="E54" s="37" t="s">
        <v>324</v>
      </c>
      <c r="F54" s="34"/>
      <c r="G54" s="12"/>
      <c r="H54" s="90"/>
      <c r="I54" s="90"/>
      <c r="J54" s="90" t="s">
        <v>405</v>
      </c>
      <c r="K54" s="90"/>
      <c r="L54" s="90"/>
      <c r="M54" s="100"/>
    </row>
    <row r="55" spans="1:13" x14ac:dyDescent="0.35">
      <c r="A55" s="5"/>
      <c r="B55" s="6"/>
      <c r="C55" s="6"/>
      <c r="D55" s="11"/>
      <c r="E55" s="18"/>
      <c r="F55" s="9"/>
      <c r="G55" s="12"/>
      <c r="H55" s="90"/>
      <c r="I55" s="90"/>
      <c r="J55" s="90"/>
      <c r="K55" s="90"/>
      <c r="L55" s="90"/>
      <c r="M55" s="100"/>
    </row>
    <row r="56" spans="1:13" x14ac:dyDescent="0.35">
      <c r="A56" s="202" t="s">
        <v>518</v>
      </c>
      <c r="B56" s="202"/>
      <c r="C56" s="202"/>
      <c r="D56" s="202"/>
      <c r="E56" s="202"/>
      <c r="F56" s="202"/>
      <c r="G56" s="202"/>
      <c r="H56" s="90"/>
      <c r="I56" s="90"/>
      <c r="J56" s="90"/>
      <c r="K56" s="90"/>
      <c r="L56" s="90"/>
      <c r="M56" s="100"/>
    </row>
    <row r="57" spans="1:13" ht="29" x14ac:dyDescent="0.35">
      <c r="A57" s="5" t="s">
        <v>342</v>
      </c>
      <c r="B57" s="6" t="s">
        <v>343</v>
      </c>
      <c r="C57" s="6" t="s">
        <v>3</v>
      </c>
      <c r="D57" s="6" t="s">
        <v>344</v>
      </c>
      <c r="E57" s="6" t="s">
        <v>5</v>
      </c>
      <c r="F57" s="6" t="s">
        <v>345</v>
      </c>
      <c r="G57" s="7" t="s">
        <v>7</v>
      </c>
      <c r="H57" s="90"/>
      <c r="I57" s="90"/>
      <c r="J57" s="90"/>
      <c r="K57" s="90"/>
      <c r="L57" s="90"/>
      <c r="M57" s="100"/>
    </row>
    <row r="58" spans="1:13" ht="44.25" customHeight="1" x14ac:dyDescent="0.35">
      <c r="A58" s="35" t="s">
        <v>519</v>
      </c>
      <c r="B58" s="36" t="s">
        <v>520</v>
      </c>
      <c r="C58" s="36" t="s">
        <v>33</v>
      </c>
      <c r="D58" s="34" t="s">
        <v>521</v>
      </c>
      <c r="E58" s="37" t="s">
        <v>324</v>
      </c>
      <c r="F58" s="34" t="s">
        <v>522</v>
      </c>
      <c r="G58" s="52"/>
      <c r="H58" s="90"/>
      <c r="I58" s="90"/>
      <c r="J58" s="90"/>
      <c r="K58" s="90" t="s">
        <v>405</v>
      </c>
      <c r="L58" s="90"/>
      <c r="M58" s="100"/>
    </row>
    <row r="59" spans="1:13" ht="101.5" x14ac:dyDescent="0.35">
      <c r="A59" s="35" t="s">
        <v>523</v>
      </c>
      <c r="B59" s="36" t="s">
        <v>33</v>
      </c>
      <c r="C59" s="36" t="s">
        <v>33</v>
      </c>
      <c r="D59" s="34" t="s">
        <v>521</v>
      </c>
      <c r="E59" s="37" t="s">
        <v>324</v>
      </c>
      <c r="F59" s="34"/>
      <c r="G59" s="52"/>
      <c r="H59" s="90"/>
      <c r="I59" s="90"/>
      <c r="J59" s="90" t="s">
        <v>405</v>
      </c>
      <c r="K59" s="90"/>
      <c r="L59" s="90"/>
      <c r="M59" s="100"/>
    </row>
    <row r="60" spans="1:13" ht="72.5" x14ac:dyDescent="0.35">
      <c r="A60" s="35" t="s">
        <v>524</v>
      </c>
      <c r="B60" s="36" t="s">
        <v>33</v>
      </c>
      <c r="C60" s="36" t="s">
        <v>33</v>
      </c>
      <c r="D60" s="34" t="s">
        <v>151</v>
      </c>
      <c r="E60" s="37" t="s">
        <v>21</v>
      </c>
      <c r="F60" s="34" t="s">
        <v>525</v>
      </c>
      <c r="G60" s="52"/>
      <c r="H60" s="90"/>
      <c r="I60" s="90"/>
      <c r="J60" s="90"/>
      <c r="K60" s="90"/>
      <c r="L60" s="90" t="s">
        <v>405</v>
      </c>
      <c r="M60" s="100"/>
    </row>
    <row r="61" spans="1:13" ht="145" x14ac:dyDescent="0.35">
      <c r="A61" s="35" t="s">
        <v>526</v>
      </c>
      <c r="B61" s="36" t="s">
        <v>33</v>
      </c>
      <c r="C61" s="36" t="s">
        <v>33</v>
      </c>
      <c r="D61" s="34" t="s">
        <v>151</v>
      </c>
      <c r="E61" s="37" t="s">
        <v>324</v>
      </c>
      <c r="F61" s="34"/>
      <c r="G61" s="52"/>
      <c r="H61" s="90"/>
      <c r="I61" s="90"/>
      <c r="J61" s="90"/>
      <c r="K61" s="90"/>
      <c r="L61" s="90" t="s">
        <v>405</v>
      </c>
      <c r="M61" s="100"/>
    </row>
    <row r="62" spans="1:13" hidden="1" x14ac:dyDescent="0.35">
      <c r="A62" s="35"/>
      <c r="B62" s="36"/>
      <c r="C62" s="36"/>
      <c r="D62" s="34"/>
      <c r="E62" s="37"/>
      <c r="F62" s="34"/>
      <c r="G62" s="52"/>
      <c r="H62" s="90"/>
      <c r="I62" s="90"/>
      <c r="J62" s="90"/>
      <c r="K62" s="90"/>
      <c r="L62" s="90"/>
      <c r="M62" s="100"/>
    </row>
    <row r="63" spans="1:13" hidden="1" x14ac:dyDescent="0.35">
      <c r="A63" s="35"/>
      <c r="B63" s="36"/>
      <c r="C63" s="36"/>
      <c r="D63" s="34"/>
      <c r="E63" s="37"/>
      <c r="F63" s="34"/>
      <c r="G63" s="52"/>
      <c r="H63" s="90"/>
      <c r="I63" s="90"/>
      <c r="J63" s="90"/>
      <c r="K63" s="90"/>
      <c r="L63" s="90"/>
      <c r="M63" s="100"/>
    </row>
    <row r="64" spans="1:13" hidden="1" x14ac:dyDescent="0.35">
      <c r="A64" s="35"/>
      <c r="B64" s="36"/>
      <c r="C64" s="36"/>
      <c r="D64" s="34"/>
      <c r="E64" s="37"/>
      <c r="F64" s="34"/>
      <c r="G64" s="52"/>
      <c r="H64" s="90"/>
      <c r="I64" s="90"/>
      <c r="J64" s="90"/>
      <c r="K64" s="90"/>
      <c r="L64" s="90"/>
      <c r="M64" s="100"/>
    </row>
    <row r="65" spans="1:13" hidden="1" x14ac:dyDescent="0.35">
      <c r="A65" s="35"/>
      <c r="B65" s="36"/>
      <c r="C65" s="36"/>
      <c r="D65" s="34"/>
      <c r="E65" s="37"/>
      <c r="F65" s="34"/>
      <c r="G65" s="52"/>
      <c r="H65" s="90"/>
      <c r="I65" s="90"/>
      <c r="J65" s="90"/>
      <c r="K65" s="90"/>
      <c r="L65" s="90"/>
      <c r="M65" s="100"/>
    </row>
    <row r="66" spans="1:13" hidden="1" x14ac:dyDescent="0.35">
      <c r="A66" s="5"/>
      <c r="B66" s="6"/>
      <c r="C66" s="6"/>
      <c r="D66" s="11"/>
      <c r="E66" s="18"/>
      <c r="F66" s="9"/>
      <c r="G66" s="12"/>
      <c r="H66" s="90"/>
      <c r="I66" s="90"/>
      <c r="J66" s="90"/>
      <c r="K66" s="90"/>
      <c r="L66" s="90"/>
      <c r="M66" s="100"/>
    </row>
    <row r="67" spans="1:13" x14ac:dyDescent="0.35">
      <c r="A67" s="202" t="s">
        <v>527</v>
      </c>
      <c r="B67" s="202"/>
      <c r="C67" s="202"/>
      <c r="D67" s="202"/>
      <c r="E67" s="202"/>
      <c r="F67" s="202"/>
      <c r="G67" s="202"/>
      <c r="H67" s="90"/>
      <c r="I67" s="90"/>
      <c r="J67" s="90"/>
      <c r="K67" s="90"/>
      <c r="L67" s="90"/>
      <c r="M67" s="100"/>
    </row>
    <row r="68" spans="1:13" ht="29" x14ac:dyDescent="0.35">
      <c r="A68" s="5" t="s">
        <v>342</v>
      </c>
      <c r="B68" s="6" t="s">
        <v>343</v>
      </c>
      <c r="C68" s="6" t="s">
        <v>3</v>
      </c>
      <c r="D68" s="6" t="s">
        <v>344</v>
      </c>
      <c r="E68" s="6" t="s">
        <v>5</v>
      </c>
      <c r="F68" s="6" t="s">
        <v>345</v>
      </c>
      <c r="G68" s="7" t="s">
        <v>7</v>
      </c>
      <c r="H68" s="90"/>
      <c r="I68" s="90"/>
      <c r="J68" s="90"/>
      <c r="K68" s="90"/>
      <c r="L68" s="90"/>
      <c r="M68" s="100"/>
    </row>
    <row r="69" spans="1:13" ht="29" x14ac:dyDescent="0.35">
      <c r="A69" s="28" t="s">
        <v>528</v>
      </c>
      <c r="B69" s="29" t="s">
        <v>129</v>
      </c>
      <c r="C69" s="29" t="s">
        <v>126</v>
      </c>
      <c r="D69" s="30" t="s">
        <v>130</v>
      </c>
      <c r="E69" s="31" t="s">
        <v>21</v>
      </c>
      <c r="F69" s="30" t="s">
        <v>529</v>
      </c>
      <c r="G69" s="10"/>
      <c r="H69" s="90"/>
      <c r="I69" s="90"/>
      <c r="J69" s="90"/>
      <c r="K69" s="90"/>
      <c r="L69" s="90" t="s">
        <v>405</v>
      </c>
      <c r="M69" s="100"/>
    </row>
    <row r="70" spans="1:13" ht="58" x14ac:dyDescent="0.35">
      <c r="A70" s="28" t="s">
        <v>161</v>
      </c>
      <c r="B70" s="29" t="s">
        <v>162</v>
      </c>
      <c r="C70" s="29" t="s">
        <v>126</v>
      </c>
      <c r="D70" s="30" t="s">
        <v>130</v>
      </c>
      <c r="E70" s="31" t="s">
        <v>21</v>
      </c>
      <c r="F70" s="30" t="s">
        <v>529</v>
      </c>
      <c r="G70" s="12"/>
      <c r="H70" s="90"/>
      <c r="I70" s="90"/>
      <c r="J70" s="90"/>
      <c r="K70" s="90"/>
      <c r="L70" s="90" t="s">
        <v>405</v>
      </c>
      <c r="M70" s="126" t="s">
        <v>530</v>
      </c>
    </row>
    <row r="71" spans="1:13" ht="29" x14ac:dyDescent="0.35">
      <c r="A71" s="28" t="s">
        <v>531</v>
      </c>
      <c r="B71" s="29" t="s">
        <v>129</v>
      </c>
      <c r="C71" s="29" t="s">
        <v>129</v>
      </c>
      <c r="D71" s="30" t="s">
        <v>117</v>
      </c>
      <c r="E71" s="31" t="s">
        <v>324</v>
      </c>
      <c r="F71" s="30" t="s">
        <v>471</v>
      </c>
      <c r="G71" s="87"/>
      <c r="H71" s="90"/>
      <c r="I71" s="90"/>
      <c r="J71" s="90"/>
      <c r="K71" s="90" t="s">
        <v>405</v>
      </c>
      <c r="L71" s="90"/>
      <c r="M71" s="100"/>
    </row>
    <row r="72" spans="1:13" ht="391.5" x14ac:dyDescent="0.35">
      <c r="A72" s="33" t="s">
        <v>532</v>
      </c>
      <c r="B72" s="53" t="s">
        <v>33</v>
      </c>
      <c r="C72" s="29" t="s">
        <v>126</v>
      </c>
      <c r="D72" s="30" t="s">
        <v>130</v>
      </c>
      <c r="E72" s="31" t="s">
        <v>21</v>
      </c>
      <c r="F72" s="30" t="s">
        <v>529</v>
      </c>
      <c r="G72" s="87"/>
      <c r="H72" s="90" t="s">
        <v>405</v>
      </c>
      <c r="I72" s="90"/>
      <c r="J72" s="90"/>
      <c r="K72" s="90"/>
      <c r="L72" s="90"/>
      <c r="M72" s="125" t="s">
        <v>533</v>
      </c>
    </row>
    <row r="73" spans="1:13" x14ac:dyDescent="0.35">
      <c r="A73" s="5"/>
      <c r="B73" s="6"/>
      <c r="C73" s="6"/>
      <c r="D73" s="11"/>
      <c r="E73" s="18"/>
      <c r="F73" s="9"/>
      <c r="G73" s="87"/>
      <c r="H73" s="90"/>
      <c r="I73" s="90"/>
      <c r="J73" s="90"/>
      <c r="K73" s="90"/>
      <c r="L73" s="90"/>
      <c r="M73" s="100"/>
    </row>
    <row r="74" spans="1:13" x14ac:dyDescent="0.35">
      <c r="A74" s="202" t="s">
        <v>534</v>
      </c>
      <c r="B74" s="202"/>
      <c r="C74" s="202"/>
      <c r="D74" s="202"/>
      <c r="E74" s="202"/>
      <c r="F74" s="202"/>
      <c r="G74" s="203"/>
      <c r="H74" s="90"/>
      <c r="I74" s="90"/>
      <c r="J74" s="90"/>
      <c r="K74" s="90"/>
      <c r="L74" s="90"/>
      <c r="M74" s="100"/>
    </row>
    <row r="75" spans="1:13" ht="29" x14ac:dyDescent="0.35">
      <c r="A75" s="5" t="s">
        <v>342</v>
      </c>
      <c r="B75" s="6" t="s">
        <v>343</v>
      </c>
      <c r="C75" s="6" t="s">
        <v>3</v>
      </c>
      <c r="D75" s="6" t="s">
        <v>344</v>
      </c>
      <c r="E75" s="6" t="s">
        <v>5</v>
      </c>
      <c r="F75" s="6" t="s">
        <v>345</v>
      </c>
      <c r="G75" s="85" t="s">
        <v>7</v>
      </c>
      <c r="H75" s="90"/>
      <c r="I75" s="90"/>
      <c r="J75" s="90"/>
      <c r="K75" s="90"/>
      <c r="L75" s="90"/>
      <c r="M75" s="100"/>
    </row>
    <row r="76" spans="1:13" ht="59.25" customHeight="1" x14ac:dyDescent="0.35">
      <c r="A76" s="33" t="s">
        <v>535</v>
      </c>
      <c r="B76" s="29" t="s">
        <v>33</v>
      </c>
      <c r="C76" s="29" t="s">
        <v>129</v>
      </c>
      <c r="D76" s="30" t="s">
        <v>130</v>
      </c>
      <c r="E76" s="31" t="s">
        <v>324</v>
      </c>
      <c r="F76" s="30"/>
      <c r="G76" s="86"/>
      <c r="H76" s="90"/>
      <c r="I76" s="90"/>
      <c r="J76" s="90" t="s">
        <v>405</v>
      </c>
      <c r="K76" s="90"/>
      <c r="L76" s="90"/>
      <c r="M76" s="100"/>
    </row>
    <row r="77" spans="1:13" ht="58" x14ac:dyDescent="0.35">
      <c r="A77" s="28" t="s">
        <v>536</v>
      </c>
      <c r="B77" s="29" t="s">
        <v>33</v>
      </c>
      <c r="C77" s="29" t="s">
        <v>129</v>
      </c>
      <c r="D77" s="30" t="s">
        <v>130</v>
      </c>
      <c r="E77" s="31" t="s">
        <v>324</v>
      </c>
      <c r="F77" s="30"/>
      <c r="G77" s="87"/>
      <c r="H77" s="90"/>
      <c r="I77" s="90"/>
      <c r="J77" s="90" t="s">
        <v>405</v>
      </c>
      <c r="K77" s="90"/>
      <c r="L77" s="90"/>
      <c r="M77" s="100"/>
    </row>
    <row r="78" spans="1:13" ht="43.5" x14ac:dyDescent="0.35">
      <c r="A78" s="28" t="s">
        <v>537</v>
      </c>
      <c r="B78" s="29" t="s">
        <v>538</v>
      </c>
      <c r="C78" s="29" t="s">
        <v>126</v>
      </c>
      <c r="D78" s="30" t="s">
        <v>130</v>
      </c>
      <c r="E78" s="31" t="s">
        <v>21</v>
      </c>
      <c r="F78" s="30" t="s">
        <v>529</v>
      </c>
      <c r="G78" s="87"/>
      <c r="H78" s="90"/>
      <c r="I78" s="90"/>
      <c r="J78" s="90"/>
      <c r="K78" s="90"/>
      <c r="L78" s="90" t="s">
        <v>405</v>
      </c>
      <c r="M78" s="100" t="s">
        <v>539</v>
      </c>
    </row>
    <row r="79" spans="1:13" hidden="1" x14ac:dyDescent="0.35">
      <c r="A79" s="13"/>
      <c r="B79" s="17"/>
      <c r="C79" s="17"/>
      <c r="D79" s="14"/>
      <c r="E79" s="18"/>
      <c r="F79" s="9"/>
      <c r="G79" s="88"/>
      <c r="H79" s="90"/>
      <c r="I79" s="90"/>
      <c r="J79" s="90"/>
      <c r="K79" s="90"/>
      <c r="L79" s="90"/>
      <c r="M79" s="100"/>
    </row>
    <row r="80" spans="1:13" x14ac:dyDescent="0.35">
      <c r="A80" s="202" t="s">
        <v>540</v>
      </c>
      <c r="B80" s="202"/>
      <c r="C80" s="202"/>
      <c r="D80" s="202"/>
      <c r="E80" s="202"/>
      <c r="F80" s="202"/>
      <c r="G80" s="203"/>
      <c r="H80" s="90"/>
      <c r="I80" s="90"/>
      <c r="J80" s="90"/>
      <c r="K80" s="90"/>
      <c r="L80" s="90"/>
      <c r="M80" s="100"/>
    </row>
    <row r="81" spans="1:13" s="124" customFormat="1" ht="29" x14ac:dyDescent="0.35">
      <c r="A81" s="119" t="s">
        <v>342</v>
      </c>
      <c r="B81" s="120" t="s">
        <v>343</v>
      </c>
      <c r="C81" s="120" t="s">
        <v>3</v>
      </c>
      <c r="D81" s="120" t="s">
        <v>344</v>
      </c>
      <c r="E81" s="120" t="s">
        <v>5</v>
      </c>
      <c r="F81" s="120" t="s">
        <v>345</v>
      </c>
      <c r="G81" s="121" t="s">
        <v>7</v>
      </c>
      <c r="H81" s="122"/>
      <c r="I81" s="122"/>
      <c r="J81" s="122"/>
      <c r="K81" s="122"/>
      <c r="L81" s="122"/>
      <c r="M81" s="123"/>
    </row>
    <row r="82" spans="1:13" ht="174" x14ac:dyDescent="0.35">
      <c r="A82" s="28" t="s">
        <v>541</v>
      </c>
      <c r="B82" s="29" t="s">
        <v>33</v>
      </c>
      <c r="C82" s="29" t="s">
        <v>126</v>
      </c>
      <c r="D82" s="30" t="s">
        <v>130</v>
      </c>
      <c r="E82" s="31" t="s">
        <v>21</v>
      </c>
      <c r="F82" s="30" t="s">
        <v>529</v>
      </c>
      <c r="G82" s="86"/>
      <c r="H82" s="90"/>
      <c r="I82" s="90"/>
      <c r="J82" s="90"/>
      <c r="K82" s="90"/>
      <c r="L82" s="90" t="s">
        <v>405</v>
      </c>
      <c r="M82" s="100"/>
    </row>
    <row r="83" spans="1:13" ht="37.5" customHeight="1" x14ac:dyDescent="0.35">
      <c r="A83" s="28" t="s">
        <v>542</v>
      </c>
      <c r="B83" s="29" t="s">
        <v>129</v>
      </c>
      <c r="C83" s="29" t="s">
        <v>126</v>
      </c>
      <c r="D83" s="30" t="s">
        <v>543</v>
      </c>
      <c r="E83" s="31" t="s">
        <v>324</v>
      </c>
      <c r="F83" s="30"/>
      <c r="G83" s="87"/>
      <c r="H83" s="90"/>
      <c r="I83" s="90"/>
      <c r="J83" s="90"/>
      <c r="K83" s="90" t="s">
        <v>405</v>
      </c>
      <c r="L83" s="90"/>
      <c r="M83" s="100"/>
    </row>
    <row r="84" spans="1:13" ht="29" x14ac:dyDescent="0.35">
      <c r="A84" s="28" t="s">
        <v>544</v>
      </c>
      <c r="B84" s="29" t="s">
        <v>520</v>
      </c>
      <c r="C84" s="29" t="s">
        <v>126</v>
      </c>
      <c r="D84" s="30" t="s">
        <v>130</v>
      </c>
      <c r="E84" s="31" t="s">
        <v>21</v>
      </c>
      <c r="F84" s="30" t="s">
        <v>545</v>
      </c>
      <c r="G84" s="87"/>
      <c r="H84" s="90"/>
      <c r="I84" s="90"/>
      <c r="J84" s="90"/>
      <c r="K84" s="90"/>
      <c r="L84" s="90" t="s">
        <v>405</v>
      </c>
      <c r="M84" s="100"/>
    </row>
    <row r="85" spans="1:13" ht="34.5" customHeight="1" x14ac:dyDescent="0.35">
      <c r="A85" s="28" t="s">
        <v>546</v>
      </c>
      <c r="B85" s="29" t="s">
        <v>162</v>
      </c>
      <c r="C85" s="29" t="s">
        <v>33</v>
      </c>
      <c r="D85" s="30" t="s">
        <v>547</v>
      </c>
      <c r="E85" s="31" t="s">
        <v>21</v>
      </c>
      <c r="F85" s="30" t="s">
        <v>548</v>
      </c>
      <c r="G85" s="87"/>
      <c r="H85" s="90"/>
      <c r="I85" s="90"/>
      <c r="J85" s="90"/>
      <c r="K85" s="90" t="s">
        <v>405</v>
      </c>
      <c r="L85" s="90"/>
      <c r="M85" s="100"/>
    </row>
    <row r="86" spans="1:13" ht="58" x14ac:dyDescent="0.35">
      <c r="A86" s="28" t="s">
        <v>549</v>
      </c>
      <c r="B86" s="29" t="s">
        <v>33</v>
      </c>
      <c r="C86" s="29" t="s">
        <v>33</v>
      </c>
      <c r="D86" s="30" t="s">
        <v>151</v>
      </c>
      <c r="E86" s="31" t="s">
        <v>21</v>
      </c>
      <c r="F86" s="30" t="s">
        <v>529</v>
      </c>
      <c r="G86" s="87"/>
      <c r="H86" s="90"/>
      <c r="I86" s="90"/>
      <c r="J86" s="90"/>
      <c r="K86" s="90"/>
      <c r="L86" s="90" t="s">
        <v>405</v>
      </c>
      <c r="M86" s="100" t="s">
        <v>550</v>
      </c>
    </row>
    <row r="87" spans="1:13" x14ac:dyDescent="0.35">
      <c r="A87" s="5"/>
      <c r="B87" s="6"/>
      <c r="C87" s="6"/>
      <c r="D87" s="11"/>
      <c r="E87" s="18"/>
      <c r="F87" s="9"/>
      <c r="G87" s="87"/>
      <c r="H87" s="90"/>
      <c r="I87" s="90"/>
      <c r="J87" s="90"/>
      <c r="K87" s="90"/>
      <c r="L87" s="90"/>
      <c r="M87" s="100"/>
    </row>
    <row r="88" spans="1:13" x14ac:dyDescent="0.35">
      <c r="A88" s="202" t="s">
        <v>551</v>
      </c>
      <c r="B88" s="202"/>
      <c r="C88" s="202"/>
      <c r="D88" s="202"/>
      <c r="E88" s="202"/>
      <c r="F88" s="202"/>
      <c r="G88" s="203"/>
      <c r="H88" s="90"/>
      <c r="I88" s="90"/>
      <c r="J88" s="90"/>
      <c r="K88" s="90"/>
      <c r="L88" s="90"/>
      <c r="M88" s="100"/>
    </row>
    <row r="89" spans="1:13" ht="29" x14ac:dyDescent="0.35">
      <c r="A89" s="5" t="s">
        <v>342</v>
      </c>
      <c r="B89" s="6" t="s">
        <v>343</v>
      </c>
      <c r="C89" s="6" t="s">
        <v>3</v>
      </c>
      <c r="D89" s="6" t="s">
        <v>344</v>
      </c>
      <c r="E89" s="6" t="s">
        <v>5</v>
      </c>
      <c r="F89" s="6" t="s">
        <v>345</v>
      </c>
      <c r="G89" s="85" t="s">
        <v>7</v>
      </c>
      <c r="H89" s="90"/>
      <c r="I89" s="90"/>
      <c r="J89" s="90"/>
      <c r="K89" s="90"/>
      <c r="L89" s="90"/>
      <c r="M89" s="100"/>
    </row>
    <row r="90" spans="1:13" s="32" customFormat="1" ht="24.75" customHeight="1" x14ac:dyDescent="0.35">
      <c r="A90" s="28" t="s">
        <v>552</v>
      </c>
      <c r="B90" s="29" t="s">
        <v>553</v>
      </c>
      <c r="C90" s="29" t="s">
        <v>126</v>
      </c>
      <c r="D90" s="30" t="s">
        <v>543</v>
      </c>
      <c r="E90" s="31" t="s">
        <v>21</v>
      </c>
      <c r="F90" s="30" t="s">
        <v>554</v>
      </c>
      <c r="G90" s="96"/>
      <c r="H90" s="90"/>
      <c r="I90" s="90"/>
      <c r="J90" s="90"/>
      <c r="K90" s="90"/>
      <c r="L90" s="43" t="s">
        <v>405</v>
      </c>
      <c r="M90" s="45"/>
    </row>
    <row r="91" spans="1:13" s="32" customFormat="1" ht="40.5" customHeight="1" x14ac:dyDescent="0.35">
      <c r="A91" s="28" t="s">
        <v>555</v>
      </c>
      <c r="B91" s="29" t="s">
        <v>33</v>
      </c>
      <c r="C91" s="29" t="s">
        <v>33</v>
      </c>
      <c r="D91" s="30" t="s">
        <v>151</v>
      </c>
      <c r="E91" s="31" t="s">
        <v>21</v>
      </c>
      <c r="F91" s="30" t="s">
        <v>556</v>
      </c>
      <c r="G91" s="96"/>
      <c r="H91" s="90" t="s">
        <v>405</v>
      </c>
      <c r="I91" s="90"/>
      <c r="J91" s="90"/>
      <c r="K91" s="90"/>
      <c r="L91" s="43"/>
      <c r="M91" s="45"/>
    </row>
    <row r="92" spans="1:13" hidden="1" x14ac:dyDescent="0.35">
      <c r="A92" s="5"/>
      <c r="B92" s="6"/>
      <c r="C92" s="6"/>
      <c r="D92" s="11"/>
      <c r="E92" s="18"/>
      <c r="F92" s="9"/>
      <c r="G92" s="87"/>
      <c r="H92" s="90"/>
      <c r="I92" s="90"/>
      <c r="J92" s="90"/>
      <c r="K92" s="90"/>
      <c r="L92" s="90"/>
      <c r="M92" s="100"/>
    </row>
    <row r="93" spans="1:13" x14ac:dyDescent="0.35">
      <c r="A93" s="202" t="s">
        <v>518</v>
      </c>
      <c r="B93" s="202"/>
      <c r="C93" s="202"/>
      <c r="D93" s="202"/>
      <c r="E93" s="202"/>
      <c r="F93" s="202"/>
      <c r="G93" s="203"/>
      <c r="H93" s="90"/>
      <c r="I93" s="90"/>
      <c r="J93" s="90"/>
      <c r="K93" s="90"/>
      <c r="L93" s="90"/>
      <c r="M93" s="100"/>
    </row>
    <row r="94" spans="1:13" ht="29" x14ac:dyDescent="0.35">
      <c r="A94" s="5" t="s">
        <v>342</v>
      </c>
      <c r="B94" s="6" t="s">
        <v>343</v>
      </c>
      <c r="C94" s="6" t="s">
        <v>3</v>
      </c>
      <c r="D94" s="6" t="s">
        <v>344</v>
      </c>
      <c r="E94" s="6" t="s">
        <v>5</v>
      </c>
      <c r="F94" s="6" t="s">
        <v>345</v>
      </c>
      <c r="G94" s="85" t="s">
        <v>7</v>
      </c>
      <c r="H94" s="90"/>
      <c r="I94" s="90"/>
      <c r="J94" s="90"/>
      <c r="K94" s="90"/>
      <c r="L94" s="90"/>
      <c r="M94" s="100"/>
    </row>
    <row r="95" spans="1:13" ht="116" x14ac:dyDescent="0.35">
      <c r="A95" s="28" t="s">
        <v>557</v>
      </c>
      <c r="B95" s="29" t="s">
        <v>57</v>
      </c>
      <c r="C95" s="29" t="s">
        <v>126</v>
      </c>
      <c r="D95" s="30" t="s">
        <v>130</v>
      </c>
      <c r="E95" s="31" t="s">
        <v>21</v>
      </c>
      <c r="F95" s="30" t="s">
        <v>558</v>
      </c>
      <c r="G95" s="97"/>
      <c r="H95" s="90"/>
      <c r="I95" s="90"/>
      <c r="J95" s="90"/>
      <c r="K95" s="90"/>
      <c r="L95" s="90" t="s">
        <v>405</v>
      </c>
      <c r="M95" s="126" t="s">
        <v>559</v>
      </c>
    </row>
    <row r="96" spans="1:13" ht="43.5" x14ac:dyDescent="0.35">
      <c r="A96" s="28" t="s">
        <v>560</v>
      </c>
      <c r="B96" s="29" t="s">
        <v>33</v>
      </c>
      <c r="C96" s="29" t="s">
        <v>33</v>
      </c>
      <c r="D96" s="30" t="s">
        <v>130</v>
      </c>
      <c r="E96" s="31" t="s">
        <v>21</v>
      </c>
      <c r="F96" s="30" t="s">
        <v>556</v>
      </c>
      <c r="G96" s="86"/>
      <c r="H96" s="90" t="s">
        <v>405</v>
      </c>
      <c r="I96" s="90"/>
      <c r="J96" s="90"/>
      <c r="K96" s="90"/>
      <c r="L96" s="90"/>
      <c r="M96" s="100"/>
    </row>
    <row r="97" spans="1:13" hidden="1" x14ac:dyDescent="0.35">
      <c r="A97" s="28"/>
      <c r="B97" s="16"/>
      <c r="C97" s="16"/>
      <c r="D97" s="9"/>
      <c r="E97" s="18"/>
      <c r="F97" s="9"/>
      <c r="G97" s="86"/>
      <c r="H97" s="90"/>
      <c r="I97" s="90"/>
      <c r="J97" s="90"/>
      <c r="K97" s="90"/>
      <c r="L97" s="90"/>
      <c r="M97" s="100"/>
    </row>
    <row r="98" spans="1:13" hidden="1" x14ac:dyDescent="0.35">
      <c r="A98" s="28"/>
      <c r="B98" s="16"/>
      <c r="C98" s="16"/>
      <c r="D98" s="9"/>
      <c r="E98" s="18"/>
      <c r="F98" s="9"/>
      <c r="G98" s="86"/>
      <c r="H98" s="90"/>
      <c r="I98" s="90"/>
      <c r="J98" s="90"/>
      <c r="K98" s="90"/>
      <c r="L98" s="90"/>
      <c r="M98" s="100"/>
    </row>
    <row r="99" spans="1:13" hidden="1" x14ac:dyDescent="0.35">
      <c r="A99" s="28"/>
      <c r="B99" s="16"/>
      <c r="C99" s="16"/>
      <c r="D99" s="9"/>
      <c r="E99" s="18"/>
      <c r="F99" s="9"/>
      <c r="G99" s="86"/>
      <c r="H99" s="90"/>
      <c r="I99" s="90"/>
      <c r="J99" s="90"/>
      <c r="K99" s="90"/>
      <c r="L99" s="90"/>
      <c r="M99" s="100"/>
    </row>
    <row r="100" spans="1:13" hidden="1" x14ac:dyDescent="0.35">
      <c r="A100" s="28"/>
      <c r="B100" s="16"/>
      <c r="C100" s="16"/>
      <c r="D100" s="9"/>
      <c r="E100" s="18"/>
      <c r="F100" s="9"/>
      <c r="G100" s="86"/>
      <c r="H100" s="90"/>
      <c r="I100" s="90"/>
      <c r="J100" s="90"/>
      <c r="K100" s="90"/>
      <c r="L100" s="90"/>
      <c r="M100" s="100"/>
    </row>
    <row r="101" spans="1:13" hidden="1" x14ac:dyDescent="0.35">
      <c r="A101" s="28"/>
      <c r="B101" s="16"/>
      <c r="C101" s="16"/>
      <c r="D101" s="9"/>
      <c r="E101" s="18"/>
      <c r="F101" s="9"/>
      <c r="G101" s="86"/>
      <c r="H101" s="90"/>
      <c r="I101" s="90"/>
      <c r="J101" s="90"/>
      <c r="K101" s="90"/>
      <c r="L101" s="90"/>
      <c r="M101" s="100"/>
    </row>
    <row r="102" spans="1:13" hidden="1" x14ac:dyDescent="0.35">
      <c r="A102" s="28"/>
      <c r="B102" s="16"/>
      <c r="C102" s="16"/>
      <c r="D102" s="9"/>
      <c r="E102" s="18"/>
      <c r="F102" s="9"/>
      <c r="G102" s="86"/>
      <c r="H102" s="90"/>
      <c r="I102" s="90"/>
      <c r="J102" s="90"/>
      <c r="K102" s="90"/>
      <c r="L102" s="90"/>
      <c r="M102" s="100"/>
    </row>
    <row r="103" spans="1:13" hidden="1" x14ac:dyDescent="0.35">
      <c r="A103" s="28"/>
      <c r="B103" s="16"/>
      <c r="C103" s="16"/>
      <c r="D103" s="9"/>
      <c r="E103" s="18"/>
      <c r="F103" s="9"/>
      <c r="G103" s="86"/>
      <c r="H103" s="90"/>
      <c r="I103" s="90"/>
      <c r="J103" s="90"/>
      <c r="K103" s="90"/>
      <c r="L103" s="90"/>
      <c r="M103" s="100"/>
    </row>
    <row r="104" spans="1:13" hidden="1" x14ac:dyDescent="0.35">
      <c r="A104" s="28"/>
      <c r="B104" s="16"/>
      <c r="C104" s="16"/>
      <c r="D104" s="9"/>
      <c r="E104" s="18"/>
      <c r="F104" s="9"/>
      <c r="G104" s="86"/>
      <c r="H104" s="90"/>
      <c r="I104" s="90"/>
      <c r="J104" s="90"/>
      <c r="K104" s="90"/>
      <c r="L104" s="90"/>
      <c r="M104" s="100"/>
    </row>
    <row r="105" spans="1:13" hidden="1" x14ac:dyDescent="0.35">
      <c r="A105" s="28"/>
      <c r="B105" s="16"/>
      <c r="C105" s="16"/>
      <c r="D105" s="9"/>
      <c r="E105" s="18"/>
      <c r="F105" s="9"/>
      <c r="G105" s="86"/>
      <c r="H105" s="90"/>
      <c r="I105" s="90"/>
      <c r="J105" s="90"/>
      <c r="K105" s="90"/>
      <c r="L105" s="90"/>
      <c r="M105" s="100"/>
    </row>
    <row r="106" spans="1:13" hidden="1" x14ac:dyDescent="0.35">
      <c r="A106" s="8"/>
      <c r="B106" s="16"/>
      <c r="C106" s="16"/>
      <c r="D106" s="9"/>
      <c r="E106" s="18"/>
      <c r="F106" s="9"/>
      <c r="G106" s="86"/>
      <c r="H106" s="90"/>
      <c r="I106" s="90"/>
      <c r="J106" s="90"/>
      <c r="K106" s="90"/>
      <c r="L106" s="90"/>
      <c r="M106" s="100"/>
    </row>
    <row r="107" spans="1:13" hidden="1" x14ac:dyDescent="0.35">
      <c r="A107" s="8"/>
      <c r="B107" s="16"/>
      <c r="C107" s="16"/>
      <c r="D107" s="9"/>
      <c r="E107" s="18"/>
      <c r="F107" s="9"/>
      <c r="G107" s="86"/>
      <c r="H107" s="90"/>
      <c r="I107" s="90"/>
      <c r="J107" s="90"/>
      <c r="K107" s="90"/>
      <c r="L107" s="90"/>
      <c r="M107" s="100"/>
    </row>
    <row r="108" spans="1:13" hidden="1" x14ac:dyDescent="0.35">
      <c r="A108" s="5"/>
      <c r="B108" s="6"/>
      <c r="C108" s="6"/>
      <c r="D108" s="11"/>
      <c r="E108" s="18"/>
      <c r="F108" s="9"/>
      <c r="G108" s="87"/>
      <c r="H108" s="90"/>
      <c r="I108" s="90"/>
      <c r="J108" s="90"/>
      <c r="K108" s="90"/>
      <c r="L108" s="90"/>
      <c r="M108" s="100"/>
    </row>
    <row r="109" spans="1:13" ht="31" x14ac:dyDescent="0.35">
      <c r="A109" s="204" t="s">
        <v>0</v>
      </c>
      <c r="B109" s="204"/>
      <c r="C109" s="204"/>
      <c r="D109" s="204"/>
      <c r="E109" s="204"/>
      <c r="F109" s="204"/>
      <c r="G109" s="205"/>
      <c r="H109" s="90"/>
      <c r="I109" s="90"/>
      <c r="J109" s="90"/>
      <c r="K109" s="90"/>
      <c r="L109" s="90"/>
      <c r="M109" s="100"/>
    </row>
    <row r="110" spans="1:13" ht="29" x14ac:dyDescent="0.35">
      <c r="A110" s="5" t="s">
        <v>1</v>
      </c>
      <c r="B110" s="6" t="s">
        <v>2</v>
      </c>
      <c r="C110" s="6" t="s">
        <v>3</v>
      </c>
      <c r="D110" s="6" t="s">
        <v>4</v>
      </c>
      <c r="E110" s="6" t="s">
        <v>5</v>
      </c>
      <c r="F110" s="6" t="s">
        <v>6</v>
      </c>
      <c r="G110" s="85" t="s">
        <v>7</v>
      </c>
      <c r="H110" s="90"/>
      <c r="I110" s="90"/>
      <c r="J110" s="90"/>
      <c r="K110" s="90"/>
      <c r="L110" s="90"/>
      <c r="M110" s="100"/>
    </row>
    <row r="111" spans="1:13" x14ac:dyDescent="0.35">
      <c r="A111" s="28" t="s">
        <v>116</v>
      </c>
      <c r="B111" s="29" t="s">
        <v>57</v>
      </c>
      <c r="C111" s="29" t="s">
        <v>57</v>
      </c>
      <c r="D111" s="29" t="s">
        <v>117</v>
      </c>
      <c r="E111" s="29" t="s">
        <v>21</v>
      </c>
      <c r="F111" s="29" t="s">
        <v>118</v>
      </c>
      <c r="G111" s="75" t="s">
        <v>19</v>
      </c>
      <c r="H111" s="90"/>
      <c r="I111" s="90"/>
      <c r="J111" s="90"/>
      <c r="K111" s="90"/>
      <c r="L111" s="90"/>
      <c r="M111" s="100"/>
    </row>
    <row r="112" spans="1:13" ht="29" x14ac:dyDescent="0.35">
      <c r="A112" s="28" t="s">
        <v>119</v>
      </c>
      <c r="B112" s="29" t="s">
        <v>57</v>
      </c>
      <c r="C112" s="29" t="s">
        <v>57</v>
      </c>
      <c r="D112" s="29" t="s">
        <v>117</v>
      </c>
      <c r="E112" s="29" t="s">
        <v>21</v>
      </c>
      <c r="F112" s="29" t="s">
        <v>118</v>
      </c>
      <c r="G112" s="75" t="s">
        <v>19</v>
      </c>
      <c r="H112" s="90"/>
      <c r="I112" s="90"/>
      <c r="J112" s="90"/>
      <c r="K112" s="90"/>
      <c r="L112" s="90"/>
      <c r="M112" s="100"/>
    </row>
    <row r="113" spans="1:13" x14ac:dyDescent="0.35">
      <c r="A113" s="28" t="s">
        <v>120</v>
      </c>
      <c r="B113" s="29" t="s">
        <v>57</v>
      </c>
      <c r="C113" s="29" t="s">
        <v>57</v>
      </c>
      <c r="D113" s="29" t="s">
        <v>117</v>
      </c>
      <c r="E113" s="29" t="s">
        <v>21</v>
      </c>
      <c r="F113" s="29" t="s">
        <v>118</v>
      </c>
      <c r="G113" s="75" t="s">
        <v>19</v>
      </c>
      <c r="H113" s="90"/>
      <c r="I113" s="90"/>
      <c r="J113" s="90"/>
      <c r="K113" s="90"/>
      <c r="L113" s="90"/>
      <c r="M113" s="100"/>
    </row>
    <row r="114" spans="1:13" ht="29" x14ac:dyDescent="0.35">
      <c r="A114" s="33" t="s">
        <v>121</v>
      </c>
      <c r="B114" s="29" t="s">
        <v>57</v>
      </c>
      <c r="C114" s="29" t="s">
        <v>122</v>
      </c>
      <c r="D114" s="29" t="s">
        <v>117</v>
      </c>
      <c r="E114" s="29" t="s">
        <v>21</v>
      </c>
      <c r="F114" s="29" t="s">
        <v>123</v>
      </c>
      <c r="G114" s="75" t="s">
        <v>124</v>
      </c>
      <c r="H114" s="90"/>
      <c r="I114" s="90"/>
      <c r="J114" s="90"/>
      <c r="K114" s="90"/>
      <c r="L114" s="90"/>
      <c r="M114" s="100"/>
    </row>
    <row r="115" spans="1:13" ht="409.5" x14ac:dyDescent="0.35">
      <c r="A115" s="28" t="s">
        <v>125</v>
      </c>
      <c r="B115" s="29" t="s">
        <v>126</v>
      </c>
      <c r="C115" s="29" t="s">
        <v>126</v>
      </c>
      <c r="D115" s="29" t="s">
        <v>117</v>
      </c>
      <c r="E115" s="29" t="s">
        <v>21</v>
      </c>
      <c r="F115" s="29" t="s">
        <v>127</v>
      </c>
      <c r="G115" s="75" t="s">
        <v>19</v>
      </c>
      <c r="H115" s="90"/>
      <c r="I115" s="90"/>
      <c r="J115" s="90"/>
      <c r="K115" s="90"/>
      <c r="L115" s="90"/>
      <c r="M115" s="100"/>
    </row>
    <row r="116" spans="1:13" ht="84.75" customHeight="1" x14ac:dyDescent="0.35">
      <c r="A116" s="28" t="s">
        <v>128</v>
      </c>
      <c r="B116" s="29" t="s">
        <v>129</v>
      </c>
      <c r="C116" s="29" t="s">
        <v>126</v>
      </c>
      <c r="D116" s="29" t="s">
        <v>130</v>
      </c>
      <c r="E116" s="29" t="s">
        <v>21</v>
      </c>
      <c r="F116" s="29" t="s">
        <v>131</v>
      </c>
      <c r="G116" s="75" t="s">
        <v>132</v>
      </c>
      <c r="H116" s="90"/>
      <c r="I116" s="90"/>
      <c r="J116" s="90"/>
      <c r="K116" s="90"/>
      <c r="L116" s="90"/>
      <c r="M116" s="100"/>
    </row>
    <row r="117" spans="1:13" ht="58" x14ac:dyDescent="0.35">
      <c r="A117" s="28" t="s">
        <v>134</v>
      </c>
      <c r="B117" s="29" t="s">
        <v>129</v>
      </c>
      <c r="C117" s="29" t="s">
        <v>126</v>
      </c>
      <c r="D117" s="29" t="s">
        <v>130</v>
      </c>
      <c r="E117" s="29" t="s">
        <v>21</v>
      </c>
      <c r="F117" s="29" t="s">
        <v>131</v>
      </c>
      <c r="G117" s="75" t="s">
        <v>132</v>
      </c>
      <c r="H117" s="90"/>
      <c r="I117" s="90"/>
      <c r="J117" s="90"/>
      <c r="K117" s="90"/>
      <c r="L117" s="90"/>
      <c r="M117" s="100"/>
    </row>
    <row r="118" spans="1:13" ht="43.5" x14ac:dyDescent="0.35">
      <c r="A118" s="28" t="s">
        <v>135</v>
      </c>
      <c r="B118" s="29" t="s">
        <v>129</v>
      </c>
      <c r="C118" s="29" t="s">
        <v>126</v>
      </c>
      <c r="D118" s="29" t="s">
        <v>130</v>
      </c>
      <c r="E118" s="29" t="s">
        <v>21</v>
      </c>
      <c r="F118" s="29" t="s">
        <v>131</v>
      </c>
      <c r="G118" s="75" t="s">
        <v>136</v>
      </c>
      <c r="H118" s="90"/>
      <c r="I118" s="90"/>
      <c r="J118" s="90"/>
      <c r="K118" s="90"/>
      <c r="L118" s="90"/>
      <c r="M118" s="100"/>
    </row>
    <row r="119" spans="1:13" ht="101.5" x14ac:dyDescent="0.35">
      <c r="A119" s="28" t="s">
        <v>138</v>
      </c>
      <c r="B119" s="29" t="s">
        <v>129</v>
      </c>
      <c r="C119" s="29" t="s">
        <v>126</v>
      </c>
      <c r="D119" s="29" t="s">
        <v>130</v>
      </c>
      <c r="E119" s="29" t="s">
        <v>21</v>
      </c>
      <c r="F119" s="29" t="s">
        <v>131</v>
      </c>
      <c r="G119" s="75" t="s">
        <v>132</v>
      </c>
      <c r="H119" s="90"/>
      <c r="I119" s="90"/>
      <c r="J119" s="90"/>
      <c r="K119" s="90"/>
      <c r="L119" s="90"/>
      <c r="M119" s="100"/>
    </row>
    <row r="120" spans="1:13" ht="87" x14ac:dyDescent="0.35">
      <c r="A120" s="28" t="s">
        <v>139</v>
      </c>
      <c r="B120" s="29" t="s">
        <v>129</v>
      </c>
      <c r="C120" s="29" t="s">
        <v>126</v>
      </c>
      <c r="D120" s="29" t="s">
        <v>130</v>
      </c>
      <c r="E120" s="29" t="s">
        <v>21</v>
      </c>
      <c r="F120" s="29" t="s">
        <v>131</v>
      </c>
      <c r="G120" s="75" t="s">
        <v>132</v>
      </c>
      <c r="H120" s="90"/>
      <c r="I120" s="90"/>
      <c r="J120" s="90"/>
      <c r="K120" s="90"/>
      <c r="L120" s="90"/>
      <c r="M120" s="100"/>
    </row>
    <row r="121" spans="1:13" ht="58" x14ac:dyDescent="0.35">
      <c r="A121" s="28" t="s">
        <v>140</v>
      </c>
      <c r="B121" s="29" t="s">
        <v>129</v>
      </c>
      <c r="C121" s="29" t="s">
        <v>126</v>
      </c>
      <c r="D121" s="29" t="s">
        <v>130</v>
      </c>
      <c r="E121" s="29" t="s">
        <v>21</v>
      </c>
      <c r="F121" s="29" t="s">
        <v>131</v>
      </c>
      <c r="G121" s="75" t="s">
        <v>132</v>
      </c>
      <c r="H121" s="90"/>
      <c r="I121" s="90"/>
      <c r="J121" s="90"/>
      <c r="K121" s="90"/>
      <c r="L121" s="90"/>
      <c r="M121" s="100"/>
    </row>
    <row r="122" spans="1:13" ht="72.5" x14ac:dyDescent="0.35">
      <c r="A122" s="28" t="s">
        <v>141</v>
      </c>
      <c r="B122" s="29" t="s">
        <v>129</v>
      </c>
      <c r="C122" s="29" t="s">
        <v>126</v>
      </c>
      <c r="D122" s="29" t="s">
        <v>130</v>
      </c>
      <c r="E122" s="29" t="s">
        <v>21</v>
      </c>
      <c r="F122" s="29" t="s">
        <v>131</v>
      </c>
      <c r="G122" s="75" t="s">
        <v>132</v>
      </c>
      <c r="H122" s="90"/>
      <c r="I122" s="90"/>
      <c r="J122" s="90"/>
      <c r="K122" s="90"/>
      <c r="L122" s="90"/>
      <c r="M122" s="100"/>
    </row>
    <row r="123" spans="1:13" ht="29" x14ac:dyDescent="0.35">
      <c r="A123" s="28" t="s">
        <v>142</v>
      </c>
      <c r="B123" s="29" t="s">
        <v>57</v>
      </c>
      <c r="C123" s="29" t="s">
        <v>126</v>
      </c>
      <c r="D123" s="29" t="s">
        <v>117</v>
      </c>
      <c r="E123" s="31" t="s">
        <v>21</v>
      </c>
      <c r="F123" s="29" t="s">
        <v>118</v>
      </c>
      <c r="G123" s="75" t="s">
        <v>19</v>
      </c>
      <c r="H123" s="90"/>
      <c r="I123" s="90"/>
      <c r="J123" s="90"/>
      <c r="K123" s="90"/>
      <c r="L123" s="90"/>
      <c r="M123" s="100"/>
    </row>
    <row r="124" spans="1:13" ht="29" x14ac:dyDescent="0.35">
      <c r="A124" s="133" t="s">
        <v>561</v>
      </c>
      <c r="B124" s="29" t="s">
        <v>126</v>
      </c>
      <c r="C124" s="29" t="s">
        <v>126</v>
      </c>
      <c r="D124" s="30"/>
      <c r="E124" s="31" t="s">
        <v>21</v>
      </c>
      <c r="F124" s="29" t="s">
        <v>562</v>
      </c>
      <c r="G124" s="75" t="s">
        <v>563</v>
      </c>
      <c r="H124" s="90"/>
      <c r="I124" s="90"/>
      <c r="J124" s="90"/>
      <c r="K124" s="90"/>
      <c r="L124" s="90"/>
      <c r="M124" s="100"/>
    </row>
    <row r="125" spans="1:13" ht="29" x14ac:dyDescent="0.35">
      <c r="A125" s="28" t="s">
        <v>143</v>
      </c>
      <c r="B125" s="29" t="s">
        <v>33</v>
      </c>
      <c r="C125" s="29" t="s">
        <v>33</v>
      </c>
      <c r="D125" s="30" t="s">
        <v>117</v>
      </c>
      <c r="E125" s="31" t="s">
        <v>21</v>
      </c>
      <c r="F125" s="30" t="s">
        <v>144</v>
      </c>
      <c r="G125" s="75" t="s">
        <v>145</v>
      </c>
      <c r="H125" s="90"/>
      <c r="I125" s="90"/>
      <c r="J125" s="90"/>
      <c r="K125" s="90"/>
      <c r="L125" s="90"/>
      <c r="M125" s="100"/>
    </row>
    <row r="126" spans="1:13" ht="43.5" x14ac:dyDescent="0.35">
      <c r="A126" s="28" t="s">
        <v>147</v>
      </c>
      <c r="B126" s="29" t="s">
        <v>33</v>
      </c>
      <c r="C126" s="29" t="s">
        <v>129</v>
      </c>
      <c r="D126" s="30" t="s">
        <v>148</v>
      </c>
      <c r="E126" s="31" t="s">
        <v>21</v>
      </c>
      <c r="F126" s="30" t="s">
        <v>149</v>
      </c>
      <c r="G126" s="75" t="s">
        <v>19</v>
      </c>
      <c r="H126" s="90"/>
      <c r="I126" s="90"/>
      <c r="J126" s="90"/>
      <c r="K126" s="90"/>
      <c r="L126" s="90"/>
      <c r="M126" s="100"/>
    </row>
    <row r="127" spans="1:13" ht="29" x14ac:dyDescent="0.35">
      <c r="A127" s="28" t="s">
        <v>150</v>
      </c>
      <c r="B127" s="41" t="s">
        <v>129</v>
      </c>
      <c r="C127" s="41" t="s">
        <v>129</v>
      </c>
      <c r="D127" s="42" t="s">
        <v>151</v>
      </c>
      <c r="E127" s="31" t="s">
        <v>21</v>
      </c>
      <c r="F127" s="30" t="s">
        <v>152</v>
      </c>
      <c r="G127" s="75" t="s">
        <v>145</v>
      </c>
      <c r="H127" s="90"/>
      <c r="I127" s="90"/>
      <c r="J127" s="90"/>
      <c r="K127" s="90"/>
      <c r="L127" s="90"/>
      <c r="M127" s="100"/>
    </row>
    <row r="128" spans="1:13" ht="43.5" x14ac:dyDescent="0.35">
      <c r="A128" s="45" t="s">
        <v>153</v>
      </c>
      <c r="B128" s="41" t="s">
        <v>129</v>
      </c>
      <c r="C128" s="41" t="s">
        <v>126</v>
      </c>
      <c r="D128" s="42" t="s">
        <v>151</v>
      </c>
      <c r="E128" s="43" t="s">
        <v>21</v>
      </c>
      <c r="F128" s="42" t="s">
        <v>154</v>
      </c>
      <c r="G128" s="75" t="s">
        <v>136</v>
      </c>
      <c r="H128" s="90"/>
      <c r="I128" s="90"/>
      <c r="J128" s="90"/>
      <c r="K128" s="87"/>
      <c r="L128" s="90"/>
      <c r="M128" s="100"/>
    </row>
    <row r="129" spans="1:13" ht="29" x14ac:dyDescent="0.35">
      <c r="A129" s="45" t="s">
        <v>155</v>
      </c>
      <c r="B129" s="41" t="s">
        <v>156</v>
      </c>
      <c r="C129" s="41" t="s">
        <v>157</v>
      </c>
      <c r="D129" s="42" t="s">
        <v>151</v>
      </c>
      <c r="E129" s="43" t="s">
        <v>21</v>
      </c>
      <c r="F129" s="42" t="s">
        <v>158</v>
      </c>
      <c r="G129" s="75" t="s">
        <v>145</v>
      </c>
      <c r="H129" s="90"/>
      <c r="I129" s="90"/>
      <c r="J129" s="90"/>
      <c r="K129" s="90"/>
      <c r="L129" s="90"/>
      <c r="M129" s="100"/>
    </row>
    <row r="130" spans="1:13" ht="29" x14ac:dyDescent="0.35">
      <c r="A130" s="2" t="s">
        <v>159</v>
      </c>
      <c r="B130" s="36" t="s">
        <v>129</v>
      </c>
      <c r="C130" s="36" t="s">
        <v>126</v>
      </c>
      <c r="D130" s="34" t="s">
        <v>130</v>
      </c>
      <c r="E130" s="43" t="s">
        <v>21</v>
      </c>
      <c r="F130" s="113" t="s">
        <v>160</v>
      </c>
      <c r="G130" s="75" t="s">
        <v>145</v>
      </c>
      <c r="H130" s="90"/>
      <c r="I130" s="90"/>
      <c r="J130" s="90"/>
      <c r="K130" s="90"/>
      <c r="L130" s="90"/>
      <c r="M130" s="100"/>
    </row>
    <row r="131" spans="1:13" ht="58" x14ac:dyDescent="0.35">
      <c r="A131" s="127" t="s">
        <v>161</v>
      </c>
      <c r="B131" s="29" t="s">
        <v>162</v>
      </c>
      <c r="C131" s="29" t="s">
        <v>126</v>
      </c>
      <c r="D131" s="30" t="s">
        <v>130</v>
      </c>
      <c r="E131" s="31" t="s">
        <v>21</v>
      </c>
      <c r="F131" s="30" t="s">
        <v>163</v>
      </c>
      <c r="G131" s="75" t="s">
        <v>136</v>
      </c>
      <c r="H131" s="90"/>
      <c r="I131" s="90"/>
      <c r="J131" s="90"/>
      <c r="K131" s="90"/>
      <c r="L131" s="90"/>
      <c r="M131" s="100"/>
    </row>
    <row r="132" spans="1:13" ht="87" x14ac:dyDescent="0.35">
      <c r="A132" s="28" t="s">
        <v>164</v>
      </c>
      <c r="B132" s="29" t="s">
        <v>57</v>
      </c>
      <c r="C132" s="29" t="s">
        <v>126</v>
      </c>
      <c r="D132" s="30" t="s">
        <v>130</v>
      </c>
      <c r="E132" s="31" t="s">
        <v>21</v>
      </c>
      <c r="F132" s="30" t="s">
        <v>165</v>
      </c>
      <c r="G132" s="75" t="s">
        <v>19</v>
      </c>
      <c r="H132" s="90"/>
      <c r="I132" s="90"/>
      <c r="J132" s="90"/>
      <c r="K132" s="90"/>
      <c r="L132" s="90"/>
      <c r="M132" s="100"/>
    </row>
    <row r="133" spans="1:13" x14ac:dyDescent="0.35">
      <c r="A133" s="13" t="s">
        <v>397</v>
      </c>
      <c r="B133" s="17"/>
      <c r="C133" s="27"/>
      <c r="D133" s="14"/>
      <c r="E133" s="18"/>
      <c r="F133" s="9"/>
      <c r="G133" s="88"/>
      <c r="H133" s="90"/>
      <c r="I133" s="90"/>
      <c r="J133" s="90"/>
      <c r="K133" s="90"/>
      <c r="L133" s="90"/>
      <c r="M133" s="100"/>
    </row>
    <row r="134" spans="1:13" x14ac:dyDescent="0.35">
      <c r="H134" s="194"/>
      <c r="I134" s="194"/>
      <c r="J134" s="194"/>
      <c r="K134" s="194"/>
      <c r="L134" s="194"/>
    </row>
  </sheetData>
  <mergeCells count="21">
    <mergeCell ref="A74:G74"/>
    <mergeCell ref="A88:G88"/>
    <mergeCell ref="A80:G80"/>
    <mergeCell ref="A93:G93"/>
    <mergeCell ref="A109:G109"/>
    <mergeCell ref="A67:G67"/>
    <mergeCell ref="A1:G1"/>
    <mergeCell ref="A39:G39"/>
    <mergeCell ref="A2:G2"/>
    <mergeCell ref="A3:G3"/>
    <mergeCell ref="A4:G4"/>
    <mergeCell ref="A10:G10"/>
    <mergeCell ref="A22:G22"/>
    <mergeCell ref="A28:G28"/>
    <mergeCell ref="A33:G33"/>
    <mergeCell ref="A38:G38"/>
    <mergeCell ref="I1:L1"/>
    <mergeCell ref="I2:L2"/>
    <mergeCell ref="I3:L3"/>
    <mergeCell ref="A49:G49"/>
    <mergeCell ref="A56:G56"/>
  </mergeCells>
  <pageMargins left="0.7" right="0.7" top="0.75" bottom="0.75" header="0.3" footer="0.3"/>
  <pageSetup scale="73"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8D4E584-665F-4D88-B3D8-B15C15343E6F}">
          <x14:formula1>
            <xm:f>'file:///C:\Users\arowe\OneDrive - Fermi National Accelerator Laboratory\PIP-II Management\IKC\PIP-II Tech Workshop\Lessons Learned Open Issues\[PIP-II_Tech_Wrkshp_Lessons_Learned_and_Open_Issues_Log_WG_test_and_processing_3dec2020.xlsx]Data Validation'!#REF!</xm:f>
          </x14:formula1>
          <xm:sqref>E5:E9 E11:E21 E23:E27 E40:E48 E57:E66 E68:E73 E89:E92 E29:E32 E34:E37 E75:E79 E81:E87 E50:E55 E94:E133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32"/>
  <sheetViews>
    <sheetView zoomScaleNormal="100" workbookViewId="0">
      <pane ySplit="4" topLeftCell="A26" activePane="bottomLeft" state="frozen"/>
      <selection activeCell="B1" sqref="B1"/>
      <selection pane="bottomLeft" activeCell="C60" sqref="C60"/>
    </sheetView>
  </sheetViews>
  <sheetFormatPr defaultColWidth="10.81640625" defaultRowHeight="14.5" x14ac:dyDescent="0.35"/>
  <cols>
    <col min="1" max="1" width="45.81640625" style="2" customWidth="1"/>
    <col min="2" max="2" width="25.26953125" customWidth="1"/>
    <col min="3" max="3" width="16" customWidth="1"/>
    <col min="4" max="4" width="30" bestFit="1" customWidth="1"/>
    <col min="5" max="5" width="14" customWidth="1"/>
    <col min="6" max="6" width="45.81640625" customWidth="1"/>
    <col min="7" max="7" width="35.81640625" customWidth="1"/>
    <col min="8" max="8" width="12" style="106" bestFit="1" customWidth="1"/>
    <col min="9" max="9" width="14.81640625" style="106" bestFit="1" customWidth="1"/>
    <col min="10" max="12" width="10.81640625" style="106"/>
    <col min="13" max="13" width="32.54296875" style="2" customWidth="1"/>
  </cols>
  <sheetData>
    <row r="1" spans="1:13" ht="25" customHeight="1" x14ac:dyDescent="0.35">
      <c r="A1" s="206" t="s">
        <v>564</v>
      </c>
      <c r="B1" s="206"/>
      <c r="C1" s="206"/>
      <c r="D1" s="206"/>
      <c r="E1" s="206"/>
      <c r="F1" s="206"/>
      <c r="G1" s="206"/>
      <c r="H1" s="191" t="s">
        <v>328</v>
      </c>
      <c r="I1" s="194"/>
      <c r="J1" s="194"/>
      <c r="K1" s="194"/>
      <c r="L1" s="194"/>
    </row>
    <row r="2" spans="1:13" ht="31" x14ac:dyDescent="0.35">
      <c r="A2" s="207" t="s">
        <v>330</v>
      </c>
      <c r="B2" s="207"/>
      <c r="C2" s="207"/>
      <c r="D2" s="207"/>
      <c r="E2" s="207"/>
      <c r="F2" s="207"/>
      <c r="G2" s="207"/>
      <c r="H2" s="118" t="s">
        <v>331</v>
      </c>
      <c r="I2" s="194"/>
      <c r="J2" s="194"/>
      <c r="K2" s="194"/>
      <c r="L2" s="194"/>
    </row>
    <row r="3" spans="1:13" ht="21" x14ac:dyDescent="0.5">
      <c r="A3" s="209" t="s">
        <v>333</v>
      </c>
      <c r="B3" s="209"/>
      <c r="C3" s="209"/>
      <c r="D3" s="209"/>
      <c r="E3" s="209"/>
      <c r="F3" s="209"/>
      <c r="G3" s="209"/>
      <c r="H3" s="191" t="s">
        <v>334</v>
      </c>
      <c r="I3" s="194"/>
      <c r="J3" s="194"/>
      <c r="K3" s="194"/>
      <c r="L3" s="194"/>
    </row>
    <row r="4" spans="1:13" ht="51.75" customHeight="1" x14ac:dyDescent="0.35">
      <c r="A4" s="200" t="s">
        <v>565</v>
      </c>
      <c r="B4" s="200"/>
      <c r="C4" s="200"/>
      <c r="D4" s="200"/>
      <c r="E4" s="200"/>
      <c r="F4" s="200"/>
      <c r="G4" s="200"/>
      <c r="H4" s="108" t="s">
        <v>337</v>
      </c>
      <c r="I4" s="108" t="s">
        <v>338</v>
      </c>
      <c r="J4" s="108" t="s">
        <v>339</v>
      </c>
      <c r="K4" s="108" t="s">
        <v>340</v>
      </c>
      <c r="L4" s="108" t="s">
        <v>468</v>
      </c>
      <c r="M4" s="102" t="s">
        <v>12</v>
      </c>
    </row>
    <row r="5" spans="1:13" ht="29" x14ac:dyDescent="0.35">
      <c r="A5" s="5" t="s">
        <v>342</v>
      </c>
      <c r="B5" s="6" t="s">
        <v>343</v>
      </c>
      <c r="C5" s="6" t="s">
        <v>3</v>
      </c>
      <c r="D5" s="6" t="s">
        <v>344</v>
      </c>
      <c r="E5" s="6" t="s">
        <v>5</v>
      </c>
      <c r="F5" s="6" t="s">
        <v>345</v>
      </c>
      <c r="G5" s="7" t="s">
        <v>7</v>
      </c>
      <c r="H5" s="90"/>
      <c r="I5" s="90"/>
      <c r="J5" s="90"/>
      <c r="K5" s="90"/>
      <c r="L5" s="90"/>
      <c r="M5" s="100"/>
    </row>
    <row r="6" spans="1:13" ht="58" x14ac:dyDescent="0.35">
      <c r="A6" s="8" t="s">
        <v>566</v>
      </c>
      <c r="B6" s="16" t="s">
        <v>33</v>
      </c>
      <c r="C6" s="16" t="s">
        <v>58</v>
      </c>
      <c r="D6" s="9" t="s">
        <v>567</v>
      </c>
      <c r="E6" s="18" t="s">
        <v>21</v>
      </c>
      <c r="F6" s="9" t="s">
        <v>568</v>
      </c>
      <c r="G6" s="9" t="s">
        <v>170</v>
      </c>
      <c r="H6" s="90"/>
      <c r="I6" s="90"/>
      <c r="J6" s="90"/>
      <c r="K6" s="90"/>
      <c r="L6" s="90" t="s">
        <v>405</v>
      </c>
      <c r="M6" s="100"/>
    </row>
    <row r="7" spans="1:13" ht="58" x14ac:dyDescent="0.35">
      <c r="A7" s="8" t="s">
        <v>569</v>
      </c>
      <c r="B7" s="16" t="s">
        <v>570</v>
      </c>
      <c r="C7" s="16" t="s">
        <v>58</v>
      </c>
      <c r="D7" s="9" t="s">
        <v>567</v>
      </c>
      <c r="E7" s="18" t="s">
        <v>21</v>
      </c>
      <c r="F7" s="9" t="s">
        <v>571</v>
      </c>
      <c r="G7" s="9" t="s">
        <v>570</v>
      </c>
      <c r="H7" s="90" t="s">
        <v>405</v>
      </c>
      <c r="I7" s="90"/>
      <c r="J7" s="90"/>
      <c r="K7" s="90"/>
      <c r="L7" s="90"/>
      <c r="M7" s="100"/>
    </row>
    <row r="8" spans="1:13" ht="43.5" x14ac:dyDescent="0.35">
      <c r="A8" s="8" t="s">
        <v>572</v>
      </c>
      <c r="B8" s="16" t="s">
        <v>33</v>
      </c>
      <c r="C8" s="16" t="s">
        <v>58</v>
      </c>
      <c r="D8" s="9" t="s">
        <v>567</v>
      </c>
      <c r="E8" s="18" t="s">
        <v>324</v>
      </c>
      <c r="F8" s="9"/>
      <c r="G8" s="9" t="s">
        <v>170</v>
      </c>
      <c r="H8" s="90"/>
      <c r="I8" s="90"/>
      <c r="J8" s="90" t="s">
        <v>405</v>
      </c>
      <c r="K8" s="90"/>
      <c r="L8" s="90"/>
      <c r="M8" s="100"/>
    </row>
    <row r="9" spans="1:13" ht="43.5" x14ac:dyDescent="0.35">
      <c r="A9" s="8" t="s">
        <v>573</v>
      </c>
      <c r="B9" s="16" t="s">
        <v>574</v>
      </c>
      <c r="C9" s="16" t="s">
        <v>58</v>
      </c>
      <c r="D9" s="9" t="s">
        <v>567</v>
      </c>
      <c r="E9" s="18" t="s">
        <v>21</v>
      </c>
      <c r="F9" s="9" t="s">
        <v>575</v>
      </c>
      <c r="G9" s="9" t="s">
        <v>576</v>
      </c>
      <c r="H9" s="90"/>
      <c r="I9" s="90"/>
      <c r="J9" s="90"/>
      <c r="K9" s="90"/>
      <c r="L9" s="90" t="s">
        <v>405</v>
      </c>
      <c r="M9" s="100"/>
    </row>
    <row r="10" spans="1:13" ht="58" x14ac:dyDescent="0.35">
      <c r="A10" s="8" t="s">
        <v>577</v>
      </c>
      <c r="B10" s="16" t="s">
        <v>574</v>
      </c>
      <c r="C10" s="16" t="s">
        <v>58</v>
      </c>
      <c r="D10" s="9" t="s">
        <v>567</v>
      </c>
      <c r="E10" s="18" t="s">
        <v>21</v>
      </c>
      <c r="F10" s="9" t="s">
        <v>578</v>
      </c>
      <c r="G10" s="9" t="s">
        <v>576</v>
      </c>
      <c r="H10" s="90" t="s">
        <v>405</v>
      </c>
      <c r="I10" s="90"/>
      <c r="J10" s="90"/>
      <c r="K10" s="90"/>
      <c r="L10" s="90"/>
      <c r="M10" s="100"/>
    </row>
    <row r="11" spans="1:13" ht="89.25" customHeight="1" x14ac:dyDescent="0.35">
      <c r="A11" s="200" t="s">
        <v>579</v>
      </c>
      <c r="B11" s="200"/>
      <c r="C11" s="200"/>
      <c r="D11" s="200"/>
      <c r="E11" s="200"/>
      <c r="F11" s="200"/>
      <c r="G11" s="200"/>
      <c r="H11" s="90"/>
      <c r="I11" s="90"/>
      <c r="J11" s="90"/>
      <c r="K11" s="90"/>
      <c r="L11" s="90"/>
      <c r="M11" s="100"/>
    </row>
    <row r="12" spans="1:13" ht="29" x14ac:dyDescent="0.35">
      <c r="A12" s="5" t="s">
        <v>342</v>
      </c>
      <c r="B12" s="6" t="s">
        <v>343</v>
      </c>
      <c r="C12" s="6" t="s">
        <v>3</v>
      </c>
      <c r="D12" s="6" t="s">
        <v>344</v>
      </c>
      <c r="E12" s="6" t="s">
        <v>5</v>
      </c>
      <c r="F12" s="6" t="s">
        <v>345</v>
      </c>
      <c r="G12" s="7" t="s">
        <v>7</v>
      </c>
      <c r="H12" s="90"/>
      <c r="I12" s="90"/>
      <c r="J12" s="90"/>
      <c r="K12" s="90"/>
      <c r="L12" s="90"/>
      <c r="M12" s="100"/>
    </row>
    <row r="13" spans="1:13" ht="43.5" x14ac:dyDescent="0.35">
      <c r="A13" s="8" t="s">
        <v>580</v>
      </c>
      <c r="B13" s="16" t="s">
        <v>33</v>
      </c>
      <c r="C13" s="16" t="s">
        <v>58</v>
      </c>
      <c r="D13" s="9" t="s">
        <v>581</v>
      </c>
      <c r="E13" s="18" t="s">
        <v>324</v>
      </c>
      <c r="F13" s="9"/>
      <c r="G13" s="9" t="s">
        <v>582</v>
      </c>
      <c r="H13" s="90"/>
      <c r="I13" s="90"/>
      <c r="J13" s="90" t="s">
        <v>405</v>
      </c>
      <c r="K13" s="90"/>
      <c r="L13" s="90"/>
      <c r="M13" s="100"/>
    </row>
    <row r="14" spans="1:13" ht="43.5" x14ac:dyDescent="0.35">
      <c r="A14" s="8" t="s">
        <v>583</v>
      </c>
      <c r="B14" s="16" t="s">
        <v>33</v>
      </c>
      <c r="C14" s="16" t="s">
        <v>58</v>
      </c>
      <c r="D14" s="9" t="s">
        <v>581</v>
      </c>
      <c r="E14" s="18" t="s">
        <v>21</v>
      </c>
      <c r="F14" s="9" t="s">
        <v>584</v>
      </c>
      <c r="G14" s="9" t="s">
        <v>582</v>
      </c>
      <c r="H14" s="90" t="s">
        <v>405</v>
      </c>
      <c r="I14" s="90"/>
      <c r="J14" s="90"/>
      <c r="K14" s="90"/>
      <c r="L14" s="90"/>
      <c r="M14" s="100"/>
    </row>
    <row r="15" spans="1:13" ht="72.5" x14ac:dyDescent="0.35">
      <c r="A15" s="8" t="s">
        <v>585</v>
      </c>
      <c r="B15" s="16" t="s">
        <v>570</v>
      </c>
      <c r="C15" s="16" t="s">
        <v>58</v>
      </c>
      <c r="D15" s="9" t="s">
        <v>581</v>
      </c>
      <c r="E15" s="18" t="s">
        <v>324</v>
      </c>
      <c r="F15" s="9"/>
      <c r="G15" s="10" t="s">
        <v>586</v>
      </c>
      <c r="H15" s="90" t="s">
        <v>405</v>
      </c>
      <c r="I15" s="90"/>
      <c r="J15" s="90"/>
      <c r="K15" s="90"/>
      <c r="L15" s="90"/>
      <c r="M15" s="100"/>
    </row>
    <row r="16" spans="1:13" ht="43.5" x14ac:dyDescent="0.35">
      <c r="A16" s="8" t="s">
        <v>587</v>
      </c>
      <c r="B16" s="16" t="s">
        <v>588</v>
      </c>
      <c r="C16" s="16" t="s">
        <v>58</v>
      </c>
      <c r="D16" s="9" t="s">
        <v>589</v>
      </c>
      <c r="E16" s="18" t="s">
        <v>324</v>
      </c>
      <c r="F16" s="9" t="s">
        <v>590</v>
      </c>
      <c r="G16" s="8" t="s">
        <v>591</v>
      </c>
      <c r="H16" s="90" t="s">
        <v>405</v>
      </c>
      <c r="I16" s="90"/>
      <c r="J16" s="90"/>
      <c r="K16" s="90"/>
      <c r="L16" s="90"/>
      <c r="M16" s="100"/>
    </row>
    <row r="17" spans="1:13" ht="43.5" x14ac:dyDescent="0.35">
      <c r="A17" s="8" t="s">
        <v>592</v>
      </c>
      <c r="B17" s="16" t="s">
        <v>588</v>
      </c>
      <c r="C17" s="16" t="s">
        <v>58</v>
      </c>
      <c r="D17" s="9" t="s">
        <v>593</v>
      </c>
      <c r="E17" s="18" t="s">
        <v>324</v>
      </c>
      <c r="F17" s="9" t="s">
        <v>594</v>
      </c>
      <c r="G17" s="8" t="s">
        <v>591</v>
      </c>
      <c r="H17" s="90" t="s">
        <v>405</v>
      </c>
      <c r="I17" s="90"/>
      <c r="J17" s="90"/>
      <c r="K17" s="90"/>
      <c r="L17" s="90"/>
      <c r="M17" s="100"/>
    </row>
    <row r="18" spans="1:13" ht="43.5" x14ac:dyDescent="0.35">
      <c r="A18" s="8" t="s">
        <v>595</v>
      </c>
      <c r="B18" s="16" t="s">
        <v>588</v>
      </c>
      <c r="C18" s="16" t="s">
        <v>58</v>
      </c>
      <c r="D18" s="9" t="s">
        <v>596</v>
      </c>
      <c r="E18" s="18" t="s">
        <v>324</v>
      </c>
      <c r="F18" s="9" t="s">
        <v>597</v>
      </c>
      <c r="G18" s="10" t="s">
        <v>598</v>
      </c>
      <c r="H18" s="90" t="s">
        <v>405</v>
      </c>
      <c r="I18" s="90"/>
      <c r="J18" s="90"/>
      <c r="K18" s="90"/>
      <c r="L18" s="90"/>
      <c r="M18" s="100"/>
    </row>
    <row r="19" spans="1:13" ht="43.5" x14ac:dyDescent="0.35">
      <c r="A19" s="8" t="s">
        <v>599</v>
      </c>
      <c r="B19" s="16" t="s">
        <v>586</v>
      </c>
      <c r="C19" s="16" t="s">
        <v>58</v>
      </c>
      <c r="D19" s="9" t="s">
        <v>600</v>
      </c>
      <c r="E19" s="18" t="s">
        <v>324</v>
      </c>
      <c r="F19" s="9" t="s">
        <v>601</v>
      </c>
      <c r="G19" s="10" t="s">
        <v>586</v>
      </c>
      <c r="H19" s="90"/>
      <c r="I19" s="90"/>
      <c r="J19" s="90" t="s">
        <v>405</v>
      </c>
      <c r="K19" s="90"/>
      <c r="L19" s="90"/>
      <c r="M19" s="100"/>
    </row>
    <row r="20" spans="1:13" ht="43.5" x14ac:dyDescent="0.35">
      <c r="A20" s="8" t="s">
        <v>602</v>
      </c>
      <c r="B20" s="16" t="s">
        <v>603</v>
      </c>
      <c r="C20" s="16" t="s">
        <v>58</v>
      </c>
      <c r="D20" s="9" t="s">
        <v>581</v>
      </c>
      <c r="E20" s="18" t="s">
        <v>21</v>
      </c>
      <c r="F20" s="9" t="s">
        <v>604</v>
      </c>
      <c r="G20" s="9" t="s">
        <v>605</v>
      </c>
      <c r="H20" s="90"/>
      <c r="I20" s="90"/>
      <c r="J20" s="90" t="s">
        <v>405</v>
      </c>
      <c r="K20" s="90"/>
      <c r="L20" s="90"/>
      <c r="M20" s="100"/>
    </row>
    <row r="21" spans="1:13" ht="89.25" customHeight="1" x14ac:dyDescent="0.35">
      <c r="A21" s="200" t="s">
        <v>606</v>
      </c>
      <c r="B21" s="200"/>
      <c r="C21" s="200"/>
      <c r="D21" s="200"/>
      <c r="E21" s="200"/>
      <c r="F21" s="200"/>
      <c r="G21" s="200"/>
      <c r="H21" s="90"/>
      <c r="I21" s="90"/>
      <c r="J21" s="90"/>
      <c r="K21" s="90"/>
      <c r="L21" s="90"/>
      <c r="M21" s="100"/>
    </row>
    <row r="22" spans="1:13" ht="29" x14ac:dyDescent="0.35">
      <c r="A22" s="5" t="s">
        <v>342</v>
      </c>
      <c r="B22" s="6" t="s">
        <v>343</v>
      </c>
      <c r="C22" s="6" t="s">
        <v>3</v>
      </c>
      <c r="D22" s="6" t="s">
        <v>344</v>
      </c>
      <c r="E22" s="6" t="s">
        <v>5</v>
      </c>
      <c r="F22" s="6" t="s">
        <v>345</v>
      </c>
      <c r="G22" s="7" t="s">
        <v>7</v>
      </c>
      <c r="H22" s="90"/>
      <c r="I22" s="90"/>
      <c r="J22" s="90"/>
      <c r="K22" s="90"/>
      <c r="L22" s="90"/>
      <c r="M22" s="100"/>
    </row>
    <row r="23" spans="1:13" ht="101.5" x14ac:dyDescent="0.35">
      <c r="A23" s="8" t="s">
        <v>607</v>
      </c>
      <c r="B23" s="16" t="s">
        <v>608</v>
      </c>
      <c r="C23" s="16" t="s">
        <v>58</v>
      </c>
      <c r="D23" s="9" t="s">
        <v>609</v>
      </c>
      <c r="E23" s="18" t="s">
        <v>21</v>
      </c>
      <c r="F23" s="9" t="s">
        <v>610</v>
      </c>
      <c r="G23" s="9" t="s">
        <v>611</v>
      </c>
      <c r="H23" s="90" t="s">
        <v>405</v>
      </c>
      <c r="I23" s="90"/>
      <c r="J23" s="90"/>
      <c r="K23" s="90"/>
      <c r="L23" s="90"/>
      <c r="M23" s="100"/>
    </row>
    <row r="24" spans="1:13" ht="58" x14ac:dyDescent="0.35">
      <c r="A24" s="8" t="s">
        <v>612</v>
      </c>
      <c r="B24" s="16" t="s">
        <v>33</v>
      </c>
      <c r="C24" s="16" t="s">
        <v>58</v>
      </c>
      <c r="D24" s="9" t="s">
        <v>609</v>
      </c>
      <c r="E24" s="18" t="s">
        <v>21</v>
      </c>
      <c r="F24" s="9" t="s">
        <v>613</v>
      </c>
      <c r="G24" s="10" t="s">
        <v>614</v>
      </c>
      <c r="H24" s="90"/>
      <c r="I24" s="90"/>
      <c r="J24" s="90"/>
      <c r="K24" s="90"/>
      <c r="L24" s="90" t="s">
        <v>405</v>
      </c>
      <c r="M24" s="100"/>
    </row>
    <row r="25" spans="1:13" ht="58" x14ac:dyDescent="0.35">
      <c r="A25" s="8" t="s">
        <v>615</v>
      </c>
      <c r="B25" s="16" t="s">
        <v>616</v>
      </c>
      <c r="C25" s="16" t="s">
        <v>58</v>
      </c>
      <c r="D25" s="9" t="s">
        <v>581</v>
      </c>
      <c r="E25" s="18" t="s">
        <v>21</v>
      </c>
      <c r="F25" s="9" t="s">
        <v>617</v>
      </c>
      <c r="G25" s="9" t="s">
        <v>618</v>
      </c>
      <c r="H25" s="90" t="s">
        <v>405</v>
      </c>
      <c r="I25" s="90"/>
      <c r="J25" s="90"/>
      <c r="K25" s="90"/>
      <c r="L25" s="90"/>
      <c r="M25" s="100"/>
    </row>
    <row r="26" spans="1:13" ht="72.5" x14ac:dyDescent="0.35">
      <c r="A26" s="8" t="s">
        <v>619</v>
      </c>
      <c r="B26" s="16" t="s">
        <v>620</v>
      </c>
      <c r="C26" s="16" t="s">
        <v>58</v>
      </c>
      <c r="D26" s="9" t="s">
        <v>621</v>
      </c>
      <c r="E26" s="18" t="s">
        <v>21</v>
      </c>
      <c r="F26" s="9" t="s">
        <v>622</v>
      </c>
      <c r="G26" s="9" t="s">
        <v>623</v>
      </c>
      <c r="H26" s="90" t="s">
        <v>405</v>
      </c>
      <c r="I26" s="90"/>
      <c r="J26" s="90"/>
      <c r="K26" s="90"/>
      <c r="L26" s="90"/>
      <c r="M26" s="100"/>
    </row>
    <row r="27" spans="1:13" ht="72.5" x14ac:dyDescent="0.35">
      <c r="A27" s="8" t="s">
        <v>624</v>
      </c>
      <c r="B27" s="16" t="s">
        <v>187</v>
      </c>
      <c r="C27" s="16" t="s">
        <v>58</v>
      </c>
      <c r="D27" s="9" t="s">
        <v>625</v>
      </c>
      <c r="E27" s="18" t="s">
        <v>324</v>
      </c>
      <c r="F27" s="9"/>
      <c r="G27" s="10" t="s">
        <v>626</v>
      </c>
      <c r="H27" s="90"/>
      <c r="I27" s="90"/>
      <c r="J27" s="90" t="s">
        <v>405</v>
      </c>
      <c r="K27" s="90"/>
      <c r="L27" s="90"/>
      <c r="M27" s="100"/>
    </row>
    <row r="28" spans="1:13" ht="58" x14ac:dyDescent="0.35">
      <c r="A28" s="8" t="s">
        <v>627</v>
      </c>
      <c r="B28" s="16" t="s">
        <v>33</v>
      </c>
      <c r="C28" s="16" t="s">
        <v>58</v>
      </c>
      <c r="D28" s="9" t="s">
        <v>581</v>
      </c>
      <c r="E28" s="18" t="s">
        <v>21</v>
      </c>
      <c r="F28" s="9" t="s">
        <v>628</v>
      </c>
      <c r="G28" s="10" t="s">
        <v>629</v>
      </c>
      <c r="H28" s="90" t="s">
        <v>405</v>
      </c>
      <c r="I28" s="90"/>
      <c r="J28" s="90"/>
      <c r="K28" s="90"/>
      <c r="L28" s="90"/>
      <c r="M28" s="100"/>
    </row>
    <row r="29" spans="1:13" ht="43.5" x14ac:dyDescent="0.35">
      <c r="A29" s="8" t="s">
        <v>630</v>
      </c>
      <c r="B29" s="16" t="s">
        <v>631</v>
      </c>
      <c r="C29" s="16" t="s">
        <v>58</v>
      </c>
      <c r="D29" s="9" t="s">
        <v>632</v>
      </c>
      <c r="E29" s="18"/>
      <c r="F29" s="9" t="s">
        <v>633</v>
      </c>
      <c r="G29" s="9" t="s">
        <v>634</v>
      </c>
      <c r="H29" s="90"/>
      <c r="I29" s="90"/>
      <c r="J29" s="90"/>
      <c r="K29" s="90"/>
      <c r="L29" s="90" t="s">
        <v>405</v>
      </c>
      <c r="M29" s="100"/>
    </row>
    <row r="30" spans="1:13" ht="31" x14ac:dyDescent="0.35">
      <c r="A30" s="207" t="s">
        <v>395</v>
      </c>
      <c r="B30" s="207"/>
      <c r="C30" s="207"/>
      <c r="D30" s="207"/>
      <c r="E30" s="207"/>
      <c r="F30" s="207"/>
      <c r="G30" s="207"/>
      <c r="H30" s="90"/>
      <c r="I30" s="90"/>
      <c r="J30" s="90"/>
      <c r="K30" s="90"/>
      <c r="L30" s="90"/>
      <c r="M30" s="100"/>
    </row>
    <row r="31" spans="1:13" ht="66.75" customHeight="1" x14ac:dyDescent="0.35">
      <c r="A31" s="220" t="s">
        <v>635</v>
      </c>
      <c r="B31" s="220"/>
      <c r="C31" s="220"/>
      <c r="D31" s="220"/>
      <c r="E31" s="220"/>
      <c r="F31" s="220"/>
      <c r="G31" s="220"/>
      <c r="H31" s="90"/>
      <c r="I31" s="90"/>
      <c r="J31" s="90"/>
      <c r="K31" s="90"/>
      <c r="L31" s="90"/>
      <c r="M31" s="100"/>
    </row>
    <row r="32" spans="1:13" ht="29" x14ac:dyDescent="0.35">
      <c r="A32" s="5" t="s">
        <v>342</v>
      </c>
      <c r="B32" s="6" t="s">
        <v>343</v>
      </c>
      <c r="C32" s="6" t="s">
        <v>3</v>
      </c>
      <c r="D32" s="6" t="s">
        <v>344</v>
      </c>
      <c r="E32" s="6" t="s">
        <v>5</v>
      </c>
      <c r="F32" s="6" t="s">
        <v>345</v>
      </c>
      <c r="G32" s="7" t="s">
        <v>7</v>
      </c>
      <c r="H32" s="90"/>
      <c r="I32" s="90"/>
      <c r="J32" s="90"/>
      <c r="K32" s="90"/>
      <c r="L32" s="90"/>
      <c r="M32" s="100"/>
    </row>
    <row r="33" spans="1:13" ht="85.5" customHeight="1" x14ac:dyDescent="0.35">
      <c r="A33" s="8" t="s">
        <v>636</v>
      </c>
      <c r="B33" s="16" t="s">
        <v>637</v>
      </c>
      <c r="C33" s="16" t="s">
        <v>58</v>
      </c>
      <c r="D33" s="9" t="s">
        <v>638</v>
      </c>
      <c r="E33" s="16" t="s">
        <v>21</v>
      </c>
      <c r="F33" s="8" t="s">
        <v>639</v>
      </c>
      <c r="G33" s="76" t="s">
        <v>640</v>
      </c>
      <c r="H33" s="90" t="s">
        <v>405</v>
      </c>
      <c r="I33" s="90"/>
      <c r="J33" s="90"/>
      <c r="K33" s="90"/>
      <c r="L33" s="90"/>
      <c r="M33" s="100"/>
    </row>
    <row r="34" spans="1:13" ht="87" x14ac:dyDescent="0.35">
      <c r="A34" s="8" t="s">
        <v>641</v>
      </c>
      <c r="B34" s="16" t="s">
        <v>57</v>
      </c>
      <c r="C34" s="16" t="s">
        <v>58</v>
      </c>
      <c r="D34" s="9" t="s">
        <v>638</v>
      </c>
      <c r="E34" s="18" t="s">
        <v>324</v>
      </c>
      <c r="F34" s="9"/>
      <c r="G34" s="10" t="s">
        <v>642</v>
      </c>
      <c r="H34" s="90"/>
      <c r="I34" s="90"/>
      <c r="J34" s="90" t="s">
        <v>405</v>
      </c>
      <c r="K34" s="90"/>
      <c r="L34" s="90"/>
      <c r="M34" s="100"/>
    </row>
    <row r="35" spans="1:13" ht="58" x14ac:dyDescent="0.35">
      <c r="A35" s="8" t="s">
        <v>643</v>
      </c>
      <c r="B35" s="16" t="s">
        <v>644</v>
      </c>
      <c r="C35" s="16" t="s">
        <v>58</v>
      </c>
      <c r="D35" s="9" t="s">
        <v>645</v>
      </c>
      <c r="E35" s="18" t="s">
        <v>21</v>
      </c>
      <c r="F35" s="9" t="s">
        <v>646</v>
      </c>
      <c r="G35" s="10" t="s">
        <v>642</v>
      </c>
      <c r="H35" s="90" t="s">
        <v>405</v>
      </c>
      <c r="I35" s="90"/>
      <c r="J35" s="90"/>
      <c r="K35" s="90"/>
      <c r="L35" s="90"/>
      <c r="M35" s="100"/>
    </row>
    <row r="36" spans="1:13" ht="29" x14ac:dyDescent="0.35">
      <c r="A36" s="8" t="s">
        <v>647</v>
      </c>
      <c r="B36" s="16" t="s">
        <v>33</v>
      </c>
      <c r="C36" s="16" t="s">
        <v>58</v>
      </c>
      <c r="D36" s="9" t="s">
        <v>638</v>
      </c>
      <c r="E36" s="18" t="s">
        <v>324</v>
      </c>
      <c r="F36" s="9"/>
      <c r="G36" s="10" t="s">
        <v>196</v>
      </c>
      <c r="H36" s="90"/>
      <c r="I36" s="90"/>
      <c r="J36" s="90" t="s">
        <v>405</v>
      </c>
      <c r="K36" s="90"/>
      <c r="L36" s="90"/>
      <c r="M36" s="100"/>
    </row>
    <row r="37" spans="1:13" ht="43.5" x14ac:dyDescent="0.35">
      <c r="A37" s="8" t="s">
        <v>648</v>
      </c>
      <c r="B37" s="16" t="s">
        <v>649</v>
      </c>
      <c r="C37" s="16" t="s">
        <v>58</v>
      </c>
      <c r="D37" s="9" t="s">
        <v>638</v>
      </c>
      <c r="E37" s="18" t="s">
        <v>324</v>
      </c>
      <c r="F37" s="9"/>
      <c r="G37" s="10" t="s">
        <v>650</v>
      </c>
      <c r="H37" s="90"/>
      <c r="I37" s="90"/>
      <c r="J37" s="90" t="s">
        <v>405</v>
      </c>
      <c r="K37" s="90"/>
      <c r="L37" s="90"/>
      <c r="M37" s="100"/>
    </row>
    <row r="38" spans="1:13" ht="58" x14ac:dyDescent="0.35">
      <c r="A38" s="77" t="s">
        <v>651</v>
      </c>
      <c r="B38" s="16" t="s">
        <v>26</v>
      </c>
      <c r="C38" s="16" t="s">
        <v>58</v>
      </c>
      <c r="D38" s="9" t="s">
        <v>652</v>
      </c>
      <c r="E38" s="18" t="s">
        <v>324</v>
      </c>
      <c r="F38" s="78"/>
      <c r="G38" s="9" t="s">
        <v>653</v>
      </c>
      <c r="H38" s="90"/>
      <c r="I38" s="90"/>
      <c r="J38" s="90" t="s">
        <v>405</v>
      </c>
      <c r="K38" s="90"/>
      <c r="L38" s="90"/>
      <c r="M38" s="100"/>
    </row>
    <row r="39" spans="1:13" ht="30" customHeight="1" x14ac:dyDescent="0.35">
      <c r="A39" s="200" t="s">
        <v>654</v>
      </c>
      <c r="B39" s="200"/>
      <c r="C39" s="200"/>
      <c r="D39" s="200"/>
      <c r="E39" s="200"/>
      <c r="F39" s="200"/>
      <c r="G39" s="200"/>
      <c r="H39" s="90"/>
      <c r="I39" s="90"/>
      <c r="J39" s="90"/>
      <c r="K39" s="90"/>
      <c r="L39" s="90"/>
      <c r="M39" s="100"/>
    </row>
    <row r="40" spans="1:13" ht="29" x14ac:dyDescent="0.35">
      <c r="A40" s="5" t="s">
        <v>342</v>
      </c>
      <c r="B40" s="6" t="s">
        <v>343</v>
      </c>
      <c r="C40" s="6" t="s">
        <v>3</v>
      </c>
      <c r="D40" s="6" t="s">
        <v>344</v>
      </c>
      <c r="E40" s="6" t="s">
        <v>5</v>
      </c>
      <c r="F40" s="6" t="s">
        <v>345</v>
      </c>
      <c r="G40" s="7" t="s">
        <v>7</v>
      </c>
      <c r="H40" s="90"/>
      <c r="I40" s="90"/>
      <c r="J40" s="90"/>
      <c r="K40" s="90"/>
      <c r="L40" s="90"/>
      <c r="M40" s="100"/>
    </row>
    <row r="41" spans="1:13" ht="43.5" x14ac:dyDescent="0.35">
      <c r="A41" s="8" t="s">
        <v>655</v>
      </c>
      <c r="B41" s="16" t="s">
        <v>33</v>
      </c>
      <c r="C41" s="16" t="s">
        <v>58</v>
      </c>
      <c r="D41" s="9" t="s">
        <v>656</v>
      </c>
      <c r="E41" s="18" t="s">
        <v>21</v>
      </c>
      <c r="F41" s="9" t="s">
        <v>657</v>
      </c>
      <c r="G41" s="9" t="s">
        <v>658</v>
      </c>
      <c r="H41" s="90"/>
      <c r="I41" s="90"/>
      <c r="J41" s="90" t="s">
        <v>405</v>
      </c>
      <c r="K41" s="90"/>
      <c r="L41" s="90"/>
      <c r="M41" s="100"/>
    </row>
    <row r="42" spans="1:13" ht="58" x14ac:dyDescent="0.35">
      <c r="A42" s="8" t="s">
        <v>659</v>
      </c>
      <c r="B42" s="16" t="s">
        <v>33</v>
      </c>
      <c r="C42" s="16" t="s">
        <v>58</v>
      </c>
      <c r="D42" s="9" t="s">
        <v>656</v>
      </c>
      <c r="E42" s="18" t="s">
        <v>21</v>
      </c>
      <c r="F42" s="9" t="s">
        <v>660</v>
      </c>
      <c r="G42" s="9" t="s">
        <v>658</v>
      </c>
      <c r="H42" s="90"/>
      <c r="I42" s="90"/>
      <c r="J42" s="90" t="s">
        <v>405</v>
      </c>
      <c r="K42" s="90"/>
      <c r="L42" s="90"/>
      <c r="M42" s="100"/>
    </row>
    <row r="43" spans="1:13" ht="58" x14ac:dyDescent="0.35">
      <c r="A43" s="8" t="s">
        <v>661</v>
      </c>
      <c r="B43" s="16" t="s">
        <v>662</v>
      </c>
      <c r="C43" s="16" t="s">
        <v>58</v>
      </c>
      <c r="D43" s="9" t="s">
        <v>656</v>
      </c>
      <c r="E43" s="18" t="s">
        <v>21</v>
      </c>
      <c r="F43" s="9" t="s">
        <v>663</v>
      </c>
      <c r="G43" s="9" t="s">
        <v>664</v>
      </c>
      <c r="H43" s="90"/>
      <c r="I43" s="90"/>
      <c r="J43" s="90" t="s">
        <v>405</v>
      </c>
      <c r="K43" s="90"/>
      <c r="L43" s="90"/>
      <c r="M43" s="100"/>
    </row>
    <row r="44" spans="1:13" ht="43.5" x14ac:dyDescent="0.35">
      <c r="A44" s="8" t="s">
        <v>665</v>
      </c>
      <c r="B44" s="16" t="s">
        <v>666</v>
      </c>
      <c r="C44" s="16" t="s">
        <v>58</v>
      </c>
      <c r="D44" s="9" t="s">
        <v>652</v>
      </c>
      <c r="E44" s="18" t="s">
        <v>21</v>
      </c>
      <c r="F44" s="9" t="s">
        <v>667</v>
      </c>
      <c r="G44" s="9" t="s">
        <v>668</v>
      </c>
      <c r="H44" s="90"/>
      <c r="I44" s="90"/>
      <c r="J44" s="90" t="s">
        <v>405</v>
      </c>
      <c r="K44" s="90"/>
      <c r="L44" s="90"/>
      <c r="M44" s="100"/>
    </row>
    <row r="45" spans="1:13" ht="43.5" x14ac:dyDescent="0.35">
      <c r="A45" s="8" t="s">
        <v>669</v>
      </c>
      <c r="B45" s="16" t="s">
        <v>666</v>
      </c>
      <c r="C45" s="16" t="s">
        <v>58</v>
      </c>
      <c r="D45" s="9" t="s">
        <v>652</v>
      </c>
      <c r="E45" s="18" t="s">
        <v>324</v>
      </c>
      <c r="F45" s="9"/>
      <c r="G45" s="9" t="s">
        <v>670</v>
      </c>
      <c r="H45" s="90"/>
      <c r="I45" s="90"/>
      <c r="J45" s="90" t="s">
        <v>405</v>
      </c>
      <c r="K45" s="90"/>
      <c r="L45" s="90"/>
      <c r="M45" s="100"/>
    </row>
    <row r="46" spans="1:13" ht="58" x14ac:dyDescent="0.35">
      <c r="A46" s="8" t="s">
        <v>671</v>
      </c>
      <c r="B46" s="16" t="s">
        <v>662</v>
      </c>
      <c r="C46" s="16" t="s">
        <v>58</v>
      </c>
      <c r="D46" s="9" t="s">
        <v>652</v>
      </c>
      <c r="E46" s="18" t="s">
        <v>21</v>
      </c>
      <c r="F46" s="9" t="s">
        <v>672</v>
      </c>
      <c r="G46" s="9" t="s">
        <v>673</v>
      </c>
      <c r="H46" s="90"/>
      <c r="I46" s="90"/>
      <c r="J46" s="90" t="s">
        <v>405</v>
      </c>
      <c r="K46" s="90"/>
      <c r="L46" s="90"/>
      <c r="M46" s="100"/>
    </row>
    <row r="47" spans="1:13" ht="87" x14ac:dyDescent="0.35">
      <c r="A47" s="8" t="s">
        <v>674</v>
      </c>
      <c r="B47" s="16" t="s">
        <v>675</v>
      </c>
      <c r="C47" s="16" t="s">
        <v>58</v>
      </c>
      <c r="D47" s="9" t="s">
        <v>652</v>
      </c>
      <c r="E47" s="18" t="s">
        <v>324</v>
      </c>
      <c r="F47" s="9"/>
      <c r="G47" s="9" t="s">
        <v>676</v>
      </c>
      <c r="H47" s="90"/>
      <c r="I47" s="90"/>
      <c r="J47" s="90" t="s">
        <v>405</v>
      </c>
      <c r="K47" s="90"/>
      <c r="L47" s="90"/>
      <c r="M47" s="100"/>
    </row>
    <row r="48" spans="1:13" ht="72.5" x14ac:dyDescent="0.35">
      <c r="A48" s="79" t="s">
        <v>677</v>
      </c>
      <c r="B48" s="16" t="s">
        <v>675</v>
      </c>
      <c r="C48" s="16" t="s">
        <v>58</v>
      </c>
      <c r="D48" s="9" t="s">
        <v>652</v>
      </c>
      <c r="E48" s="18" t="s">
        <v>324</v>
      </c>
      <c r="F48" s="80"/>
      <c r="G48" s="9" t="s">
        <v>676</v>
      </c>
      <c r="H48" s="90"/>
      <c r="I48" s="90"/>
      <c r="J48" s="90"/>
      <c r="K48" s="90" t="s">
        <v>405</v>
      </c>
      <c r="L48" s="90"/>
      <c r="M48" s="100"/>
    </row>
    <row r="49" spans="1:13" ht="58" x14ac:dyDescent="0.35">
      <c r="A49" s="77" t="s">
        <v>678</v>
      </c>
      <c r="B49" s="16" t="s">
        <v>662</v>
      </c>
      <c r="C49" s="16" t="s">
        <v>58</v>
      </c>
      <c r="D49" s="9" t="s">
        <v>652</v>
      </c>
      <c r="E49" s="18" t="s">
        <v>324</v>
      </c>
      <c r="F49" s="81"/>
      <c r="G49" s="9" t="s">
        <v>668</v>
      </c>
      <c r="H49" s="90"/>
      <c r="I49" s="90"/>
      <c r="J49" s="90" t="s">
        <v>405</v>
      </c>
      <c r="K49" s="90"/>
      <c r="L49" s="90"/>
      <c r="M49" s="100"/>
    </row>
    <row r="50" spans="1:13" ht="72.5" x14ac:dyDescent="0.35">
      <c r="A50" s="77" t="s">
        <v>679</v>
      </c>
      <c r="B50" s="16" t="s">
        <v>680</v>
      </c>
      <c r="C50" s="16" t="s">
        <v>58</v>
      </c>
      <c r="D50" s="9" t="s">
        <v>652</v>
      </c>
      <c r="E50" s="18" t="s">
        <v>324</v>
      </c>
      <c r="F50" s="81"/>
      <c r="G50" s="9" t="s">
        <v>676</v>
      </c>
      <c r="H50" s="90"/>
      <c r="I50" s="90"/>
      <c r="J50" s="90" t="s">
        <v>405</v>
      </c>
      <c r="K50" s="90"/>
      <c r="L50" s="90"/>
      <c r="M50" s="100"/>
    </row>
    <row r="51" spans="1:13" ht="31" x14ac:dyDescent="0.35">
      <c r="A51" s="204" t="s">
        <v>0</v>
      </c>
      <c r="B51" s="204"/>
      <c r="C51" s="204"/>
      <c r="D51" s="204"/>
      <c r="E51" s="204"/>
      <c r="F51" s="204"/>
      <c r="G51" s="204"/>
      <c r="H51" s="90"/>
      <c r="I51" s="90"/>
      <c r="J51" s="90"/>
      <c r="K51" s="90"/>
      <c r="L51" s="90"/>
      <c r="M51" s="100"/>
    </row>
    <row r="52" spans="1:13" ht="29" x14ac:dyDescent="0.35">
      <c r="A52" s="5" t="s">
        <v>1</v>
      </c>
      <c r="B52" s="6" t="s">
        <v>2</v>
      </c>
      <c r="C52" s="6" t="s">
        <v>3</v>
      </c>
      <c r="D52" s="6" t="s">
        <v>4</v>
      </c>
      <c r="E52" s="6" t="s">
        <v>5</v>
      </c>
      <c r="F52" s="6" t="s">
        <v>6</v>
      </c>
      <c r="G52" s="7" t="s">
        <v>7</v>
      </c>
      <c r="H52" s="90"/>
      <c r="I52" s="90"/>
      <c r="J52" s="90"/>
      <c r="K52" s="90"/>
      <c r="L52" s="90"/>
      <c r="M52" s="100"/>
    </row>
    <row r="53" spans="1:13" x14ac:dyDescent="0.35">
      <c r="A53" s="8" t="s">
        <v>167</v>
      </c>
      <c r="B53" s="16" t="s">
        <v>33</v>
      </c>
      <c r="C53" s="16" t="s">
        <v>58</v>
      </c>
      <c r="D53" s="9" t="s">
        <v>168</v>
      </c>
      <c r="E53" s="18" t="s">
        <v>21</v>
      </c>
      <c r="F53" s="9" t="s">
        <v>169</v>
      </c>
      <c r="G53" s="16" t="s">
        <v>170</v>
      </c>
      <c r="H53" s="90"/>
      <c r="I53" s="90"/>
      <c r="J53" s="90"/>
      <c r="K53" s="90"/>
      <c r="L53" s="90"/>
      <c r="M53" s="100"/>
    </row>
    <row r="54" spans="1:13" x14ac:dyDescent="0.35">
      <c r="A54" s="8" t="s">
        <v>171</v>
      </c>
      <c r="B54" s="16" t="s">
        <v>172</v>
      </c>
      <c r="C54" s="16" t="s">
        <v>58</v>
      </c>
      <c r="D54" s="9" t="s">
        <v>168</v>
      </c>
      <c r="E54" s="18" t="s">
        <v>21</v>
      </c>
      <c r="F54" s="9" t="s">
        <v>173</v>
      </c>
      <c r="G54" s="16" t="s">
        <v>174</v>
      </c>
      <c r="H54" s="90"/>
      <c r="I54" s="90"/>
      <c r="J54" s="90"/>
      <c r="K54" s="90"/>
      <c r="L54" s="90"/>
      <c r="M54" s="100"/>
    </row>
    <row r="55" spans="1:13" ht="43.5" x14ac:dyDescent="0.35">
      <c r="A55" s="8" t="s">
        <v>175</v>
      </c>
      <c r="B55" s="16" t="s">
        <v>129</v>
      </c>
      <c r="C55" s="16" t="s">
        <v>58</v>
      </c>
      <c r="D55" s="11"/>
      <c r="E55" s="18" t="s">
        <v>21</v>
      </c>
      <c r="F55" s="9" t="s">
        <v>169</v>
      </c>
      <c r="G55" s="16" t="s">
        <v>176</v>
      </c>
      <c r="H55" s="90"/>
      <c r="I55" s="90"/>
      <c r="J55" s="90"/>
      <c r="K55" s="90"/>
      <c r="L55" s="90"/>
      <c r="M55" s="100"/>
    </row>
    <row r="56" spans="1:13" ht="43.5" x14ac:dyDescent="0.35">
      <c r="A56" s="8" t="s">
        <v>178</v>
      </c>
      <c r="B56" s="16" t="s">
        <v>179</v>
      </c>
      <c r="C56" s="16" t="s">
        <v>58</v>
      </c>
      <c r="D56" s="9" t="s">
        <v>180</v>
      </c>
      <c r="E56" s="18" t="s">
        <v>21</v>
      </c>
      <c r="F56" s="9" t="s">
        <v>169</v>
      </c>
      <c r="G56" s="18" t="s">
        <v>181</v>
      </c>
      <c r="H56" s="90"/>
      <c r="I56" s="90"/>
      <c r="J56" s="90"/>
      <c r="K56" s="90"/>
      <c r="L56" s="90"/>
      <c r="M56" s="100"/>
    </row>
    <row r="57" spans="1:13" ht="72.5" x14ac:dyDescent="0.35">
      <c r="A57" s="8" t="s">
        <v>182</v>
      </c>
      <c r="B57" s="16" t="s">
        <v>129</v>
      </c>
      <c r="C57" s="16" t="s">
        <v>129</v>
      </c>
      <c r="D57" s="9"/>
      <c r="E57" s="18" t="s">
        <v>21</v>
      </c>
      <c r="F57" s="9" t="s">
        <v>183</v>
      </c>
      <c r="G57" s="18" t="s">
        <v>184</v>
      </c>
      <c r="H57" s="90"/>
      <c r="I57" s="90"/>
      <c r="J57" s="90"/>
      <c r="K57" s="90"/>
      <c r="L57" s="90"/>
      <c r="M57" s="100"/>
    </row>
    <row r="58" spans="1:13" ht="58" x14ac:dyDescent="0.35">
      <c r="A58" s="8" t="s">
        <v>186</v>
      </c>
      <c r="B58" s="16" t="s">
        <v>187</v>
      </c>
      <c r="C58" s="16" t="s">
        <v>58</v>
      </c>
      <c r="D58" s="9"/>
      <c r="E58" s="18" t="s">
        <v>21</v>
      </c>
      <c r="F58" s="9" t="s">
        <v>188</v>
      </c>
      <c r="G58" s="18" t="s">
        <v>189</v>
      </c>
      <c r="H58" s="90"/>
      <c r="I58" s="90"/>
      <c r="J58" s="90"/>
      <c r="K58" s="90"/>
      <c r="L58" s="90"/>
      <c r="M58" s="100"/>
    </row>
    <row r="59" spans="1:13" ht="58" x14ac:dyDescent="0.35">
      <c r="A59" s="8" t="s">
        <v>190</v>
      </c>
      <c r="B59" s="16" t="s">
        <v>129</v>
      </c>
      <c r="C59" s="16" t="s">
        <v>58</v>
      </c>
      <c r="D59" s="9" t="s">
        <v>191</v>
      </c>
      <c r="E59" s="18" t="s">
        <v>21</v>
      </c>
      <c r="F59" s="9" t="s">
        <v>192</v>
      </c>
      <c r="G59" s="18" t="s">
        <v>193</v>
      </c>
      <c r="H59" s="90"/>
      <c r="I59" s="90"/>
      <c r="J59" s="90"/>
      <c r="K59" s="90"/>
      <c r="L59" s="90"/>
      <c r="M59" s="100"/>
    </row>
    <row r="60" spans="1:13" ht="43.5" x14ac:dyDescent="0.35">
      <c r="A60" s="82" t="s">
        <v>194</v>
      </c>
      <c r="B60" s="83" t="s">
        <v>195</v>
      </c>
      <c r="C60" s="83" t="s">
        <v>58</v>
      </c>
      <c r="D60" s="84" t="s">
        <v>191</v>
      </c>
      <c r="E60" s="18" t="s">
        <v>21</v>
      </c>
      <c r="F60" s="9" t="s">
        <v>192</v>
      </c>
      <c r="G60" s="18" t="s">
        <v>196</v>
      </c>
      <c r="H60" s="90"/>
      <c r="I60" s="90"/>
      <c r="J60" s="90"/>
      <c r="K60" s="90"/>
      <c r="L60" s="90"/>
      <c r="M60" s="100"/>
    </row>
    <row r="61" spans="1:13" x14ac:dyDescent="0.35">
      <c r="H61" s="116"/>
      <c r="I61" s="116"/>
      <c r="J61" s="116"/>
      <c r="K61" s="116"/>
      <c r="L61" s="115"/>
      <c r="M61" s="103"/>
    </row>
    <row r="62" spans="1:13" x14ac:dyDescent="0.35">
      <c r="H62" s="116"/>
      <c r="I62" s="116"/>
      <c r="J62" s="116"/>
      <c r="K62" s="116"/>
      <c r="L62" s="116"/>
      <c r="M62" s="104"/>
    </row>
    <row r="63" spans="1:13" x14ac:dyDescent="0.35">
      <c r="H63" s="116"/>
      <c r="I63" s="116"/>
      <c r="J63" s="116"/>
      <c r="K63" s="116"/>
      <c r="L63" s="116"/>
      <c r="M63" s="104"/>
    </row>
    <row r="64" spans="1:13" x14ac:dyDescent="0.35">
      <c r="H64" s="116"/>
      <c r="I64" s="116"/>
      <c r="J64" s="116"/>
      <c r="K64" s="116"/>
      <c r="L64" s="116"/>
      <c r="M64" s="104"/>
    </row>
    <row r="65" spans="8:13" x14ac:dyDescent="0.35">
      <c r="H65" s="116"/>
      <c r="I65" s="116"/>
      <c r="J65" s="116"/>
      <c r="K65" s="116"/>
      <c r="L65" s="116"/>
      <c r="M65" s="104"/>
    </row>
    <row r="66" spans="8:13" x14ac:dyDescent="0.35">
      <c r="H66" s="116"/>
      <c r="I66" s="116"/>
      <c r="J66" s="116"/>
      <c r="K66" s="116"/>
      <c r="L66" s="116"/>
      <c r="M66" s="104"/>
    </row>
    <row r="67" spans="8:13" x14ac:dyDescent="0.35">
      <c r="H67" s="116"/>
      <c r="I67" s="116"/>
      <c r="J67" s="116"/>
      <c r="K67" s="116"/>
      <c r="L67" s="116"/>
      <c r="M67" s="104"/>
    </row>
    <row r="68" spans="8:13" x14ac:dyDescent="0.35">
      <c r="H68" s="116"/>
      <c r="I68" s="116"/>
      <c r="J68" s="116"/>
      <c r="K68" s="116"/>
      <c r="L68" s="116"/>
      <c r="M68" s="104"/>
    </row>
    <row r="69" spans="8:13" x14ac:dyDescent="0.35">
      <c r="H69" s="116"/>
      <c r="I69" s="116"/>
      <c r="J69" s="116"/>
      <c r="K69" s="116"/>
      <c r="L69" s="116"/>
      <c r="M69" s="104"/>
    </row>
    <row r="70" spans="8:13" x14ac:dyDescent="0.35">
      <c r="H70" s="116"/>
      <c r="I70" s="116"/>
      <c r="J70" s="116"/>
      <c r="K70" s="116"/>
      <c r="L70" s="116"/>
      <c r="M70" s="104"/>
    </row>
    <row r="71" spans="8:13" x14ac:dyDescent="0.35">
      <c r="H71" s="116"/>
      <c r="I71" s="116"/>
      <c r="J71" s="116"/>
      <c r="K71" s="116"/>
      <c r="L71" s="116"/>
      <c r="M71" s="104"/>
    </row>
    <row r="72" spans="8:13" x14ac:dyDescent="0.35">
      <c r="H72" s="194"/>
      <c r="I72" s="194"/>
      <c r="J72" s="194"/>
      <c r="K72" s="194"/>
      <c r="L72" s="116"/>
      <c r="M72" s="104"/>
    </row>
    <row r="73" spans="8:13" x14ac:dyDescent="0.35">
      <c r="H73" s="194"/>
      <c r="I73" s="194"/>
      <c r="J73" s="194"/>
      <c r="K73" s="194"/>
      <c r="L73" s="116"/>
      <c r="M73" s="104"/>
    </row>
    <row r="74" spans="8:13" x14ac:dyDescent="0.35">
      <c r="H74" s="194"/>
      <c r="I74" s="194"/>
      <c r="J74" s="194"/>
      <c r="K74" s="194"/>
      <c r="L74" s="116"/>
      <c r="M74" s="104"/>
    </row>
    <row r="75" spans="8:13" x14ac:dyDescent="0.35">
      <c r="H75" s="194"/>
      <c r="I75" s="194"/>
      <c r="J75" s="194"/>
      <c r="K75" s="194"/>
      <c r="L75" s="116"/>
      <c r="M75" s="104"/>
    </row>
    <row r="76" spans="8:13" x14ac:dyDescent="0.35">
      <c r="H76" s="194"/>
      <c r="I76" s="194"/>
      <c r="J76" s="194"/>
      <c r="K76" s="194"/>
      <c r="L76" s="116"/>
      <c r="M76" s="104"/>
    </row>
    <row r="77" spans="8:13" x14ac:dyDescent="0.35">
      <c r="H77" s="194"/>
      <c r="I77" s="194"/>
      <c r="J77" s="194"/>
      <c r="K77" s="194"/>
      <c r="L77" s="116"/>
      <c r="M77" s="104"/>
    </row>
    <row r="78" spans="8:13" x14ac:dyDescent="0.35">
      <c r="H78" s="194"/>
      <c r="I78" s="194"/>
      <c r="J78" s="194"/>
      <c r="K78" s="194"/>
      <c r="L78" s="116"/>
      <c r="M78" s="104"/>
    </row>
    <row r="79" spans="8:13" x14ac:dyDescent="0.35">
      <c r="H79" s="194"/>
      <c r="I79" s="194"/>
      <c r="J79" s="194"/>
      <c r="K79" s="194"/>
      <c r="L79" s="116"/>
      <c r="M79" s="104"/>
    </row>
    <row r="80" spans="8:13" x14ac:dyDescent="0.35">
      <c r="H80" s="194"/>
      <c r="I80" s="194"/>
      <c r="J80" s="194"/>
      <c r="K80" s="194"/>
      <c r="L80" s="116"/>
      <c r="M80" s="104"/>
    </row>
    <row r="81" spans="12:13" x14ac:dyDescent="0.35">
      <c r="L81" s="116"/>
      <c r="M81" s="104"/>
    </row>
    <row r="82" spans="12:13" x14ac:dyDescent="0.35">
      <c r="L82" s="116"/>
      <c r="M82" s="104"/>
    </row>
    <row r="83" spans="12:13" x14ac:dyDescent="0.35">
      <c r="L83" s="116"/>
      <c r="M83" s="104"/>
    </row>
    <row r="84" spans="12:13" x14ac:dyDescent="0.35">
      <c r="L84" s="116"/>
      <c r="M84" s="104"/>
    </row>
    <row r="85" spans="12:13" x14ac:dyDescent="0.35">
      <c r="L85" s="116"/>
      <c r="M85" s="104"/>
    </row>
    <row r="86" spans="12:13" x14ac:dyDescent="0.35">
      <c r="L86" s="116"/>
      <c r="M86" s="104"/>
    </row>
    <row r="87" spans="12:13" x14ac:dyDescent="0.35">
      <c r="L87" s="116"/>
      <c r="M87" s="104"/>
    </row>
    <row r="88" spans="12:13" x14ac:dyDescent="0.35">
      <c r="L88" s="116"/>
      <c r="M88" s="104"/>
    </row>
    <row r="89" spans="12:13" x14ac:dyDescent="0.35">
      <c r="L89" s="116"/>
      <c r="M89" s="104"/>
    </row>
    <row r="90" spans="12:13" x14ac:dyDescent="0.35">
      <c r="L90" s="116"/>
      <c r="M90" s="104"/>
    </row>
    <row r="91" spans="12:13" x14ac:dyDescent="0.35">
      <c r="L91" s="117"/>
      <c r="M91" s="105"/>
    </row>
    <row r="92" spans="12:13" x14ac:dyDescent="0.35">
      <c r="L92" s="117"/>
      <c r="M92" s="105"/>
    </row>
    <row r="93" spans="12:13" x14ac:dyDescent="0.35">
      <c r="L93" s="116"/>
      <c r="M93" s="104"/>
    </row>
    <row r="94" spans="12:13" x14ac:dyDescent="0.35">
      <c r="L94" s="116"/>
      <c r="M94" s="104"/>
    </row>
    <row r="95" spans="12:13" x14ac:dyDescent="0.35">
      <c r="L95" s="116"/>
      <c r="M95" s="104"/>
    </row>
    <row r="96" spans="12:13" x14ac:dyDescent="0.35">
      <c r="L96" s="116"/>
      <c r="M96" s="104"/>
    </row>
    <row r="97" spans="12:13" x14ac:dyDescent="0.35">
      <c r="L97" s="116"/>
      <c r="M97" s="104"/>
    </row>
    <row r="98" spans="12:13" x14ac:dyDescent="0.35">
      <c r="L98" s="116"/>
      <c r="M98" s="104"/>
    </row>
    <row r="99" spans="12:13" x14ac:dyDescent="0.35">
      <c r="L99" s="116"/>
      <c r="M99" s="104"/>
    </row>
    <row r="100" spans="12:13" x14ac:dyDescent="0.35">
      <c r="L100" s="116"/>
      <c r="M100" s="104"/>
    </row>
    <row r="101" spans="12:13" x14ac:dyDescent="0.35">
      <c r="L101" s="116"/>
      <c r="M101" s="104"/>
    </row>
    <row r="102" spans="12:13" x14ac:dyDescent="0.35">
      <c r="L102" s="116"/>
      <c r="M102" s="104"/>
    </row>
    <row r="103" spans="12:13" x14ac:dyDescent="0.35">
      <c r="L103" s="116"/>
      <c r="M103" s="104"/>
    </row>
    <row r="104" spans="12:13" x14ac:dyDescent="0.35">
      <c r="L104" s="116"/>
      <c r="M104" s="104"/>
    </row>
    <row r="105" spans="12:13" x14ac:dyDescent="0.35">
      <c r="L105" s="116"/>
      <c r="M105" s="104"/>
    </row>
    <row r="106" spans="12:13" x14ac:dyDescent="0.35">
      <c r="L106" s="116"/>
      <c r="M106" s="104"/>
    </row>
    <row r="107" spans="12:13" x14ac:dyDescent="0.35">
      <c r="L107" s="116"/>
      <c r="M107" s="104"/>
    </row>
    <row r="108" spans="12:13" x14ac:dyDescent="0.35">
      <c r="L108" s="116"/>
      <c r="M108" s="104"/>
    </row>
    <row r="109" spans="12:13" x14ac:dyDescent="0.35">
      <c r="L109" s="116"/>
      <c r="M109" s="104"/>
    </row>
    <row r="110" spans="12:13" x14ac:dyDescent="0.35">
      <c r="L110" s="116"/>
      <c r="M110" s="104"/>
    </row>
    <row r="111" spans="12:13" x14ac:dyDescent="0.35">
      <c r="L111" s="116"/>
      <c r="M111" s="104"/>
    </row>
    <row r="112" spans="12:13" x14ac:dyDescent="0.35">
      <c r="L112" s="116"/>
      <c r="M112" s="104"/>
    </row>
    <row r="113" spans="12:13" x14ac:dyDescent="0.35">
      <c r="L113" s="116"/>
      <c r="M113" s="104"/>
    </row>
    <row r="114" spans="12:13" x14ac:dyDescent="0.35">
      <c r="L114" s="116"/>
      <c r="M114" s="104"/>
    </row>
    <row r="115" spans="12:13" x14ac:dyDescent="0.35">
      <c r="L115" s="116"/>
      <c r="M115" s="104"/>
    </row>
    <row r="116" spans="12:13" x14ac:dyDescent="0.35">
      <c r="L116" s="116"/>
      <c r="M116" s="104"/>
    </row>
    <row r="117" spans="12:13" x14ac:dyDescent="0.35">
      <c r="L117" s="116"/>
      <c r="M117" s="104"/>
    </row>
    <row r="118" spans="12:13" x14ac:dyDescent="0.35">
      <c r="L118" s="116"/>
      <c r="M118" s="104"/>
    </row>
    <row r="119" spans="12:13" x14ac:dyDescent="0.35">
      <c r="L119" s="116"/>
      <c r="M119" s="104"/>
    </row>
    <row r="120" spans="12:13" x14ac:dyDescent="0.35">
      <c r="L120" s="116"/>
      <c r="M120" s="104"/>
    </row>
    <row r="121" spans="12:13" x14ac:dyDescent="0.35">
      <c r="L121" s="116"/>
      <c r="M121" s="104"/>
    </row>
    <row r="122" spans="12:13" x14ac:dyDescent="0.35">
      <c r="L122" s="116"/>
      <c r="M122" s="104"/>
    </row>
    <row r="123" spans="12:13" x14ac:dyDescent="0.35">
      <c r="L123" s="116"/>
      <c r="M123" s="104"/>
    </row>
    <row r="124" spans="12:13" x14ac:dyDescent="0.35">
      <c r="L124" s="116"/>
      <c r="M124" s="104"/>
    </row>
    <row r="125" spans="12:13" x14ac:dyDescent="0.35">
      <c r="L125" s="116"/>
      <c r="M125" s="104"/>
    </row>
    <row r="126" spans="12:13" x14ac:dyDescent="0.35">
      <c r="L126" s="116"/>
      <c r="M126" s="104"/>
    </row>
    <row r="127" spans="12:13" x14ac:dyDescent="0.35">
      <c r="L127" s="116"/>
      <c r="M127" s="104"/>
    </row>
    <row r="128" spans="12:13" x14ac:dyDescent="0.35">
      <c r="L128" s="116"/>
      <c r="M128" s="104"/>
    </row>
    <row r="129" spans="12:13" x14ac:dyDescent="0.35">
      <c r="L129" s="116"/>
      <c r="M129" s="104"/>
    </row>
    <row r="130" spans="12:13" x14ac:dyDescent="0.35">
      <c r="L130" s="116"/>
      <c r="M130" s="104"/>
    </row>
    <row r="131" spans="12:13" x14ac:dyDescent="0.35">
      <c r="L131" s="116"/>
      <c r="M131" s="104"/>
    </row>
    <row r="132" spans="12:13" x14ac:dyDescent="0.35">
      <c r="L132" s="116"/>
      <c r="M132" s="104"/>
    </row>
  </sheetData>
  <mergeCells count="10">
    <mergeCell ref="A51:G51"/>
    <mergeCell ref="A21:G21"/>
    <mergeCell ref="A30:G30"/>
    <mergeCell ref="A31:G31"/>
    <mergeCell ref="A39:G39"/>
    <mergeCell ref="A1:G1"/>
    <mergeCell ref="A2:G2"/>
    <mergeCell ref="A4:G4"/>
    <mergeCell ref="A3:G3"/>
    <mergeCell ref="A11:G11"/>
  </mergeCells>
  <pageMargins left="0.7" right="0.7" top="0.75" bottom="0.75" header="0.3" footer="0.3"/>
  <pageSetup scale="5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77EB19-0B88-4CBB-B253-312F1F5EB9A9}">
          <x14:formula1>
            <xm:f>'C:\Users\arowe\OneDrive - Fermi National Accelerator Laboratory\PIP-II Management\IKC\PIP-II Tech Workshop\Lessons Learned Open Issues\[Cav-Man_PIP-II_Tech_Wrkshp_Lessons_Learned_and_Open_Issues_Log-1.xlsx]Data Validation'!#REF!</xm:f>
          </x14:formula1>
          <xm:sqref>E5:E10 E12:E20 E22:E29 E32:E38 E40:E60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99"/>
  <sheetViews>
    <sheetView topLeftCell="A3" zoomScale="90" zoomScaleNormal="90" workbookViewId="0">
      <pane ySplit="2" topLeftCell="A45" activePane="bottomLeft" state="frozen"/>
      <selection activeCell="A3" sqref="A3"/>
      <selection pane="bottomLeft" activeCell="A163" sqref="A163"/>
    </sheetView>
  </sheetViews>
  <sheetFormatPr defaultColWidth="10.81640625" defaultRowHeight="14.5" x14ac:dyDescent="0.35"/>
  <cols>
    <col min="1" max="1" width="45.81640625" style="2" customWidth="1"/>
    <col min="2" max="2" width="25.26953125" customWidth="1"/>
    <col min="3" max="3" width="16" customWidth="1"/>
    <col min="4" max="4" width="30" bestFit="1" customWidth="1"/>
    <col min="5" max="5" width="14" customWidth="1"/>
    <col min="6" max="6" width="45.81640625" customWidth="1"/>
    <col min="7" max="7" width="28.1796875" customWidth="1"/>
    <col min="8" max="8" width="12" style="128" bestFit="1" customWidth="1"/>
    <col min="9" max="9" width="14.81640625" style="128" bestFit="1" customWidth="1"/>
    <col min="10" max="12" width="10.81640625" style="128"/>
    <col min="13" max="13" width="32.54296875" style="2" customWidth="1"/>
  </cols>
  <sheetData>
    <row r="1" spans="1:13" ht="25" customHeight="1" x14ac:dyDescent="0.35">
      <c r="A1" s="221" t="s">
        <v>681</v>
      </c>
      <c r="B1" s="222"/>
      <c r="C1" s="222"/>
      <c r="D1" s="222"/>
      <c r="E1" s="222"/>
      <c r="F1" s="222"/>
      <c r="G1" s="222"/>
      <c r="H1" s="194"/>
      <c r="I1" s="194"/>
      <c r="J1" s="194"/>
      <c r="K1" s="194"/>
      <c r="L1" s="194"/>
    </row>
    <row r="2" spans="1:13" ht="31" x14ac:dyDescent="0.35">
      <c r="A2" s="223" t="s">
        <v>330</v>
      </c>
      <c r="B2" s="224"/>
      <c r="C2" s="224"/>
      <c r="D2" s="224"/>
      <c r="E2" s="224"/>
      <c r="F2" s="224"/>
      <c r="G2" s="224"/>
      <c r="H2" s="194"/>
      <c r="I2" s="194"/>
      <c r="J2" s="194"/>
      <c r="K2" s="194"/>
      <c r="L2" s="194"/>
    </row>
    <row r="3" spans="1:13" ht="21" x14ac:dyDescent="0.5">
      <c r="A3" s="209" t="s">
        <v>333</v>
      </c>
      <c r="B3" s="209"/>
      <c r="C3" s="209"/>
      <c r="D3" s="209"/>
      <c r="E3" s="209"/>
      <c r="F3" s="209"/>
      <c r="G3" s="209"/>
      <c r="H3" s="194"/>
      <c r="I3" s="194"/>
      <c r="J3" s="194"/>
      <c r="K3" s="194"/>
      <c r="L3" s="194"/>
    </row>
    <row r="4" spans="1:13" x14ac:dyDescent="0.35">
      <c r="A4" s="225" t="s">
        <v>682</v>
      </c>
      <c r="B4" s="226"/>
      <c r="C4" s="226"/>
      <c r="D4" s="226"/>
      <c r="E4" s="226"/>
      <c r="F4" s="226"/>
      <c r="G4" s="226"/>
      <c r="H4" s="108" t="s">
        <v>337</v>
      </c>
      <c r="I4" s="108" t="s">
        <v>338</v>
      </c>
      <c r="J4" s="108" t="s">
        <v>339</v>
      </c>
      <c r="K4" s="108" t="s">
        <v>340</v>
      </c>
      <c r="L4" s="108" t="s">
        <v>468</v>
      </c>
      <c r="M4" s="102" t="s">
        <v>12</v>
      </c>
    </row>
    <row r="5" spans="1:13" ht="29" x14ac:dyDescent="0.35">
      <c r="A5" s="5" t="s">
        <v>342</v>
      </c>
      <c r="B5" s="6" t="s">
        <v>683</v>
      </c>
      <c r="C5" s="6" t="s">
        <v>3</v>
      </c>
      <c r="D5" s="6" t="s">
        <v>344</v>
      </c>
      <c r="E5" s="6" t="s">
        <v>5</v>
      </c>
      <c r="F5" s="6" t="s">
        <v>345</v>
      </c>
      <c r="G5" s="7" t="s">
        <v>7</v>
      </c>
      <c r="H5" s="90"/>
      <c r="I5" s="90"/>
      <c r="J5" s="90"/>
      <c r="K5" s="90"/>
      <c r="L5" s="90"/>
      <c r="M5" s="100"/>
    </row>
    <row r="6" spans="1:13" ht="90" customHeight="1" x14ac:dyDescent="0.35">
      <c r="A6" s="8" t="s">
        <v>684</v>
      </c>
      <c r="B6" s="16" t="s">
        <v>33</v>
      </c>
      <c r="C6" s="16" t="s">
        <v>259</v>
      </c>
      <c r="D6" s="9"/>
      <c r="E6" s="18" t="s">
        <v>324</v>
      </c>
      <c r="F6" s="9"/>
      <c r="G6" s="10"/>
      <c r="H6" s="90"/>
      <c r="I6" s="90"/>
      <c r="J6" s="90"/>
      <c r="K6" s="90"/>
      <c r="L6" s="90"/>
      <c r="M6" s="100"/>
    </row>
    <row r="7" spans="1:13" s="162" customFormat="1" ht="72.5" x14ac:dyDescent="0.35">
      <c r="A7" s="129" t="s">
        <v>685</v>
      </c>
      <c r="B7" s="155" t="s">
        <v>33</v>
      </c>
      <c r="C7" s="156" t="s">
        <v>686</v>
      </c>
      <c r="D7" s="157" t="s">
        <v>687</v>
      </c>
      <c r="E7" s="158" t="s">
        <v>324</v>
      </c>
      <c r="F7" s="157"/>
      <c r="G7" s="159"/>
      <c r="H7" s="160" t="s">
        <v>405</v>
      </c>
      <c r="I7" s="160"/>
      <c r="J7" s="160"/>
      <c r="K7" s="160"/>
      <c r="L7" s="160"/>
      <c r="M7" s="161"/>
    </row>
    <row r="8" spans="1:13" s="124" customFormat="1" ht="58" x14ac:dyDescent="0.35">
      <c r="A8" s="153" t="s">
        <v>688</v>
      </c>
      <c r="B8" s="165" t="s">
        <v>33</v>
      </c>
      <c r="C8" s="165" t="s">
        <v>259</v>
      </c>
      <c r="D8" s="166" t="s">
        <v>689</v>
      </c>
      <c r="E8" s="167" t="s">
        <v>21</v>
      </c>
      <c r="F8" s="168" t="s">
        <v>690</v>
      </c>
      <c r="G8" s="169" t="s">
        <v>691</v>
      </c>
      <c r="H8" s="122"/>
      <c r="I8" s="122"/>
      <c r="J8" s="122"/>
      <c r="K8" s="122"/>
      <c r="L8" s="122" t="s">
        <v>405</v>
      </c>
      <c r="M8" s="123" t="s">
        <v>692</v>
      </c>
    </row>
    <row r="9" spans="1:13" s="162" customFormat="1" ht="72.5" x14ac:dyDescent="0.35">
      <c r="A9" s="129" t="s">
        <v>693</v>
      </c>
      <c r="B9" s="155" t="s">
        <v>694</v>
      </c>
      <c r="C9" s="155" t="s">
        <v>255</v>
      </c>
      <c r="D9" s="157" t="s">
        <v>695</v>
      </c>
      <c r="E9" s="158" t="s">
        <v>21</v>
      </c>
      <c r="F9" s="157" t="s">
        <v>696</v>
      </c>
      <c r="G9" s="164" t="s">
        <v>691</v>
      </c>
      <c r="H9" s="160" t="s">
        <v>405</v>
      </c>
      <c r="I9" s="160"/>
      <c r="J9" s="160"/>
      <c r="K9" s="160"/>
      <c r="L9" s="160"/>
      <c r="M9" s="161"/>
    </row>
    <row r="10" spans="1:13" ht="43.5" x14ac:dyDescent="0.35">
      <c r="A10" s="8" t="s">
        <v>697</v>
      </c>
      <c r="B10" s="16" t="s">
        <v>698</v>
      </c>
      <c r="C10" s="16" t="s">
        <v>698</v>
      </c>
      <c r="D10" s="9"/>
      <c r="E10" s="18" t="s">
        <v>21</v>
      </c>
      <c r="F10" s="136" t="s">
        <v>699</v>
      </c>
      <c r="G10" s="137" t="s">
        <v>691</v>
      </c>
      <c r="H10" s="90"/>
      <c r="I10" s="90"/>
      <c r="J10" s="90"/>
      <c r="K10" s="90"/>
      <c r="L10" s="90" t="s">
        <v>405</v>
      </c>
      <c r="M10" s="100"/>
    </row>
    <row r="11" spans="1:13" hidden="1" x14ac:dyDescent="0.35">
      <c r="A11" s="8"/>
      <c r="B11" s="16"/>
      <c r="C11" s="16"/>
      <c r="D11" s="9"/>
      <c r="E11" s="18"/>
      <c r="F11" s="9"/>
      <c r="G11" s="10"/>
      <c r="H11" s="90"/>
      <c r="I11" s="90"/>
      <c r="J11" s="90"/>
      <c r="K11" s="90"/>
      <c r="L11" s="90"/>
      <c r="M11" s="100"/>
    </row>
    <row r="12" spans="1:13" hidden="1" x14ac:dyDescent="0.35">
      <c r="A12" s="8"/>
      <c r="B12" s="16"/>
      <c r="C12" s="16"/>
      <c r="D12" s="9"/>
      <c r="E12" s="18"/>
      <c r="F12" s="9"/>
      <c r="G12" s="10"/>
      <c r="H12" s="90"/>
      <c r="I12" s="90"/>
      <c r="J12" s="90"/>
      <c r="K12" s="90"/>
      <c r="L12" s="90"/>
      <c r="M12" s="100"/>
    </row>
    <row r="13" spans="1:13" hidden="1" x14ac:dyDescent="0.35">
      <c r="A13" s="8"/>
      <c r="B13" s="16"/>
      <c r="C13" s="16"/>
      <c r="D13" s="9"/>
      <c r="E13" s="18"/>
      <c r="F13" s="9"/>
      <c r="G13" s="10"/>
      <c r="H13" s="90"/>
      <c r="I13" s="90"/>
      <c r="J13" s="90"/>
      <c r="K13" s="90"/>
      <c r="L13" s="90"/>
      <c r="M13" s="100"/>
    </row>
    <row r="14" spans="1:13" hidden="1" x14ac:dyDescent="0.35">
      <c r="A14" s="19" t="s">
        <v>397</v>
      </c>
      <c r="B14" s="20"/>
      <c r="C14" s="20"/>
      <c r="D14" s="21"/>
      <c r="E14" s="22"/>
      <c r="F14" s="21"/>
      <c r="G14" s="23"/>
      <c r="H14" s="90"/>
      <c r="I14" s="90"/>
      <c r="J14" s="90"/>
      <c r="K14" s="90"/>
      <c r="L14" s="90"/>
      <c r="M14" s="100"/>
    </row>
    <row r="15" spans="1:13" ht="16.5" customHeight="1" x14ac:dyDescent="0.35">
      <c r="A15" s="227" t="s">
        <v>700</v>
      </c>
      <c r="B15" s="228"/>
      <c r="C15" s="228"/>
      <c r="D15" s="228"/>
      <c r="E15" s="228"/>
      <c r="F15" s="228"/>
      <c r="G15" s="229"/>
      <c r="H15" s="90"/>
      <c r="I15" s="90"/>
      <c r="J15" s="90"/>
      <c r="K15" s="90"/>
      <c r="L15" s="90"/>
      <c r="M15" s="100"/>
    </row>
    <row r="16" spans="1:13" ht="29" x14ac:dyDescent="0.35">
      <c r="A16" s="5" t="s">
        <v>342</v>
      </c>
      <c r="B16" s="6" t="s">
        <v>343</v>
      </c>
      <c r="C16" s="6" t="s">
        <v>3</v>
      </c>
      <c r="D16" s="6" t="s">
        <v>344</v>
      </c>
      <c r="E16" s="6" t="s">
        <v>5</v>
      </c>
      <c r="F16" s="6" t="s">
        <v>345</v>
      </c>
      <c r="G16" s="7" t="s">
        <v>7</v>
      </c>
      <c r="H16" s="90"/>
      <c r="I16" s="90"/>
      <c r="J16" s="90"/>
      <c r="K16" s="90"/>
      <c r="L16" s="90"/>
      <c r="M16" s="100"/>
    </row>
    <row r="17" spans="1:13" s="162" customFormat="1" ht="74.25" customHeight="1" x14ac:dyDescent="0.35">
      <c r="A17" s="129" t="s">
        <v>701</v>
      </c>
      <c r="B17" s="155" t="s">
        <v>33</v>
      </c>
      <c r="C17" s="155" t="s">
        <v>259</v>
      </c>
      <c r="D17" s="157" t="s">
        <v>702</v>
      </c>
      <c r="E17" s="170" t="s">
        <v>324</v>
      </c>
      <c r="F17" s="157"/>
      <c r="G17" s="159"/>
      <c r="H17" s="160" t="s">
        <v>405</v>
      </c>
      <c r="I17" s="160"/>
      <c r="J17" s="160"/>
      <c r="K17" s="160"/>
      <c r="L17" s="160"/>
      <c r="M17" s="161"/>
    </row>
    <row r="18" spans="1:13" ht="80.5" customHeight="1" x14ac:dyDescent="0.35">
      <c r="A18" s="8" t="s">
        <v>703</v>
      </c>
      <c r="B18" s="16" t="s">
        <v>33</v>
      </c>
      <c r="C18" s="16" t="s">
        <v>259</v>
      </c>
      <c r="D18" s="11"/>
      <c r="E18" s="135" t="s">
        <v>324</v>
      </c>
      <c r="F18" s="9"/>
      <c r="G18" s="12"/>
      <c r="H18" s="90"/>
      <c r="I18" s="90"/>
      <c r="J18" s="90" t="s">
        <v>405</v>
      </c>
      <c r="K18" s="90"/>
      <c r="L18" s="90"/>
      <c r="M18" s="100"/>
    </row>
    <row r="19" spans="1:13" ht="136" customHeight="1" x14ac:dyDescent="0.35">
      <c r="A19" s="8" t="s">
        <v>254</v>
      </c>
      <c r="B19" s="16" t="s">
        <v>26</v>
      </c>
      <c r="C19" s="16" t="s">
        <v>255</v>
      </c>
      <c r="D19" s="9" t="s">
        <v>256</v>
      </c>
      <c r="E19" s="18" t="s">
        <v>21</v>
      </c>
      <c r="F19" s="9" t="s">
        <v>257</v>
      </c>
      <c r="G19" s="137" t="s">
        <v>691</v>
      </c>
      <c r="H19" s="90"/>
      <c r="I19" s="90"/>
      <c r="J19" s="90"/>
      <c r="K19" s="90"/>
      <c r="L19" s="90" t="s">
        <v>405</v>
      </c>
      <c r="M19" s="100"/>
    </row>
    <row r="20" spans="1:13" ht="49" customHeight="1" x14ac:dyDescent="0.35">
      <c r="A20" s="8" t="s">
        <v>258</v>
      </c>
      <c r="B20" s="16" t="s">
        <v>33</v>
      </c>
      <c r="C20" s="16" t="s">
        <v>259</v>
      </c>
      <c r="D20" s="8" t="s">
        <v>260</v>
      </c>
      <c r="E20" s="18" t="s">
        <v>21</v>
      </c>
      <c r="F20" s="9" t="s">
        <v>261</v>
      </c>
      <c r="G20" s="137" t="s">
        <v>691</v>
      </c>
      <c r="H20" s="90"/>
      <c r="I20" s="90"/>
      <c r="J20" s="90"/>
      <c r="K20" s="90"/>
      <c r="L20" s="90" t="s">
        <v>405</v>
      </c>
      <c r="M20" s="100"/>
    </row>
    <row r="21" spans="1:13" ht="73" customHeight="1" x14ac:dyDescent="0.35">
      <c r="A21" s="8" t="s">
        <v>262</v>
      </c>
      <c r="B21" s="16" t="s">
        <v>26</v>
      </c>
      <c r="C21" s="16" t="s">
        <v>255</v>
      </c>
      <c r="D21" s="8" t="s">
        <v>263</v>
      </c>
      <c r="E21" s="18" t="s">
        <v>21</v>
      </c>
      <c r="F21" s="9" t="s">
        <v>264</v>
      </c>
      <c r="G21" s="137" t="s">
        <v>691</v>
      </c>
      <c r="H21" s="90"/>
      <c r="I21" s="90"/>
      <c r="J21" s="90"/>
      <c r="K21" s="90"/>
      <c r="L21" s="90" t="s">
        <v>405</v>
      </c>
      <c r="M21" s="100"/>
    </row>
    <row r="22" spans="1:13" ht="73" customHeight="1" x14ac:dyDescent="0.35">
      <c r="A22" s="8" t="s">
        <v>704</v>
      </c>
      <c r="B22" s="16" t="s">
        <v>266</v>
      </c>
      <c r="C22" s="16" t="s">
        <v>58</v>
      </c>
      <c r="D22" s="8" t="s">
        <v>267</v>
      </c>
      <c r="E22" s="18" t="s">
        <v>21</v>
      </c>
      <c r="F22" s="9" t="s">
        <v>268</v>
      </c>
      <c r="G22" s="137" t="s">
        <v>691</v>
      </c>
      <c r="H22" s="90"/>
      <c r="I22" s="90"/>
      <c r="J22" s="90"/>
      <c r="K22" s="90"/>
      <c r="L22" s="90" t="s">
        <v>405</v>
      </c>
      <c r="M22" s="100"/>
    </row>
    <row r="23" spans="1:13" ht="49" customHeight="1" x14ac:dyDescent="0.35">
      <c r="A23" s="8"/>
      <c r="B23" s="17"/>
      <c r="C23" s="17"/>
      <c r="D23" s="14"/>
      <c r="E23" s="18"/>
      <c r="F23" s="9"/>
      <c r="G23" s="15"/>
      <c r="H23" s="90"/>
      <c r="I23" s="90"/>
      <c r="J23" s="90"/>
      <c r="K23" s="90"/>
      <c r="L23" s="90"/>
      <c r="M23" s="100"/>
    </row>
    <row r="24" spans="1:13" ht="15" customHeight="1" x14ac:dyDescent="0.35">
      <c r="A24" s="13" t="s">
        <v>397</v>
      </c>
      <c r="B24" s="17"/>
      <c r="C24" s="17"/>
      <c r="D24" s="14"/>
      <c r="E24" s="18"/>
      <c r="F24" s="9"/>
      <c r="G24" s="15"/>
      <c r="H24" s="90"/>
      <c r="I24" s="90"/>
      <c r="J24" s="90"/>
      <c r="K24" s="90"/>
      <c r="L24" s="90"/>
      <c r="M24" s="100"/>
    </row>
    <row r="25" spans="1:13" ht="15" customHeight="1" x14ac:dyDescent="0.35">
      <c r="A25" s="227" t="s">
        <v>705</v>
      </c>
      <c r="B25" s="228"/>
      <c r="C25" s="228"/>
      <c r="D25" s="228"/>
      <c r="E25" s="228"/>
      <c r="F25" s="228"/>
      <c r="G25" s="229"/>
      <c r="H25" s="90"/>
      <c r="I25" s="90"/>
      <c r="J25" s="90"/>
      <c r="K25" s="90"/>
      <c r="L25" s="90"/>
      <c r="M25" s="100"/>
    </row>
    <row r="26" spans="1:13" ht="29" x14ac:dyDescent="0.35">
      <c r="A26" s="5" t="s">
        <v>342</v>
      </c>
      <c r="B26" s="6" t="s">
        <v>343</v>
      </c>
      <c r="C26" s="6" t="s">
        <v>3</v>
      </c>
      <c r="D26" s="6" t="s">
        <v>344</v>
      </c>
      <c r="E26" s="6" t="s">
        <v>5</v>
      </c>
      <c r="F26" s="6" t="s">
        <v>345</v>
      </c>
      <c r="G26" s="7" t="s">
        <v>7</v>
      </c>
      <c r="H26" s="90"/>
      <c r="I26" s="90"/>
      <c r="J26" s="90"/>
      <c r="K26" s="90"/>
      <c r="L26" s="90"/>
      <c r="M26" s="100"/>
    </row>
    <row r="27" spans="1:13" ht="58" x14ac:dyDescent="0.35">
      <c r="A27" s="8" t="s">
        <v>706</v>
      </c>
      <c r="B27" s="16" t="s">
        <v>33</v>
      </c>
      <c r="C27" s="16"/>
      <c r="D27" s="9"/>
      <c r="E27" s="18" t="s">
        <v>324</v>
      </c>
      <c r="F27" s="9"/>
      <c r="G27" s="10"/>
      <c r="H27" s="90"/>
      <c r="I27" s="90"/>
      <c r="J27" s="90" t="s">
        <v>405</v>
      </c>
      <c r="K27" s="90"/>
      <c r="L27" s="90"/>
      <c r="M27" s="100"/>
    </row>
    <row r="28" spans="1:13" ht="78" customHeight="1" x14ac:dyDescent="0.35">
      <c r="A28" s="8" t="s">
        <v>707</v>
      </c>
      <c r="B28" s="134" t="s">
        <v>33</v>
      </c>
      <c r="C28" s="16"/>
      <c r="D28" s="9"/>
      <c r="E28" s="135" t="s">
        <v>324</v>
      </c>
      <c r="F28" s="9"/>
      <c r="G28" s="10"/>
      <c r="H28" s="90"/>
      <c r="I28" s="90"/>
      <c r="J28" s="90" t="s">
        <v>405</v>
      </c>
      <c r="K28" s="90"/>
      <c r="L28" s="90"/>
      <c r="M28" s="100"/>
    </row>
    <row r="29" spans="1:13" ht="29" x14ac:dyDescent="0.35">
      <c r="A29" s="8" t="s">
        <v>708</v>
      </c>
      <c r="B29" s="16" t="s">
        <v>33</v>
      </c>
      <c r="C29" s="16"/>
      <c r="D29" s="9"/>
      <c r="E29" s="18" t="s">
        <v>324</v>
      </c>
      <c r="F29" s="9"/>
      <c r="G29" s="10"/>
      <c r="H29" s="90"/>
      <c r="I29" s="90"/>
      <c r="J29" s="90" t="s">
        <v>405</v>
      </c>
      <c r="K29" s="90"/>
      <c r="L29" s="90"/>
      <c r="M29" s="100"/>
    </row>
    <row r="30" spans="1:13" ht="58" x14ac:dyDescent="0.35">
      <c r="A30" s="8" t="s">
        <v>208</v>
      </c>
      <c r="B30" s="16" t="s">
        <v>33</v>
      </c>
      <c r="C30" s="16"/>
      <c r="D30" s="9"/>
      <c r="E30" s="18" t="s">
        <v>21</v>
      </c>
      <c r="F30" s="9" t="s">
        <v>209</v>
      </c>
      <c r="G30" s="137" t="s">
        <v>691</v>
      </c>
      <c r="H30" s="90"/>
      <c r="I30" s="90"/>
      <c r="J30" s="90"/>
      <c r="K30" s="90"/>
      <c r="L30" s="90" t="s">
        <v>405</v>
      </c>
      <c r="M30" s="100"/>
    </row>
    <row r="31" spans="1:13" ht="43.5" x14ac:dyDescent="0.35">
      <c r="A31" s="8" t="s">
        <v>210</v>
      </c>
      <c r="B31" s="16" t="s">
        <v>33</v>
      </c>
      <c r="C31" s="16" t="s">
        <v>211</v>
      </c>
      <c r="D31" s="9"/>
      <c r="E31" s="18" t="s">
        <v>21</v>
      </c>
      <c r="F31" s="9" t="s">
        <v>212</v>
      </c>
      <c r="G31" s="9" t="s">
        <v>213</v>
      </c>
      <c r="H31" s="90"/>
      <c r="I31" s="90"/>
      <c r="J31" s="90"/>
      <c r="K31" s="90"/>
      <c r="L31" s="90" t="s">
        <v>405</v>
      </c>
      <c r="M31" s="100"/>
    </row>
    <row r="32" spans="1:13" ht="15" hidden="1" customHeight="1" x14ac:dyDescent="0.35">
      <c r="A32" s="8"/>
      <c r="B32" s="16"/>
      <c r="C32" s="16"/>
      <c r="D32" s="9"/>
      <c r="E32" s="18"/>
      <c r="F32" s="9"/>
      <c r="G32" s="10"/>
      <c r="H32" s="90"/>
      <c r="I32" s="90"/>
      <c r="J32" s="90"/>
      <c r="K32" s="90"/>
      <c r="L32" s="90"/>
      <c r="M32" s="100"/>
    </row>
    <row r="33" spans="1:13" hidden="1" x14ac:dyDescent="0.35">
      <c r="A33" s="5"/>
      <c r="B33" s="6"/>
      <c r="C33" s="6"/>
      <c r="D33" s="11"/>
      <c r="E33" s="18"/>
      <c r="F33" s="9"/>
      <c r="G33" s="12"/>
      <c r="H33" s="90"/>
      <c r="I33" s="90"/>
      <c r="J33" s="90"/>
      <c r="K33" s="90"/>
      <c r="L33" s="90"/>
      <c r="M33" s="100"/>
    </row>
    <row r="34" spans="1:13" ht="15" hidden="1" customHeight="1" x14ac:dyDescent="0.35">
      <c r="A34" s="5"/>
      <c r="B34" s="6"/>
      <c r="C34" s="6"/>
      <c r="D34" s="11"/>
      <c r="E34" s="18"/>
      <c r="F34" s="9"/>
      <c r="G34" s="12"/>
      <c r="H34" s="90"/>
      <c r="I34" s="90"/>
      <c r="J34" s="90"/>
      <c r="K34" s="90"/>
      <c r="L34" s="90"/>
      <c r="M34" s="100"/>
    </row>
    <row r="35" spans="1:13" hidden="1" x14ac:dyDescent="0.35">
      <c r="A35" s="13"/>
      <c r="B35" s="17"/>
      <c r="C35" s="17"/>
      <c r="D35" s="14"/>
      <c r="E35" s="18"/>
      <c r="F35" s="9"/>
      <c r="G35" s="15"/>
      <c r="H35" s="90"/>
      <c r="I35" s="90"/>
      <c r="J35" s="90"/>
      <c r="K35" s="90"/>
      <c r="L35" s="90"/>
      <c r="M35" s="100"/>
    </row>
    <row r="36" spans="1:13" hidden="1" x14ac:dyDescent="0.35">
      <c r="A36" s="13" t="s">
        <v>397</v>
      </c>
      <c r="B36" s="17"/>
      <c r="C36" s="17"/>
      <c r="D36" s="14"/>
      <c r="E36" s="18"/>
      <c r="F36" s="9"/>
      <c r="G36" s="15"/>
      <c r="H36" s="90"/>
      <c r="I36" s="90"/>
      <c r="J36" s="90"/>
      <c r="K36" s="90"/>
      <c r="L36" s="90"/>
      <c r="M36" s="100"/>
    </row>
    <row r="37" spans="1:13" x14ac:dyDescent="0.35">
      <c r="A37" s="227" t="s">
        <v>709</v>
      </c>
      <c r="B37" s="228"/>
      <c r="C37" s="228"/>
      <c r="D37" s="228"/>
      <c r="E37" s="228"/>
      <c r="F37" s="228"/>
      <c r="G37" s="229"/>
      <c r="H37" s="90"/>
      <c r="I37" s="90"/>
      <c r="J37" s="90"/>
      <c r="K37" s="90"/>
      <c r="L37" s="90"/>
      <c r="M37" s="100"/>
    </row>
    <row r="38" spans="1:13" ht="29" x14ac:dyDescent="0.35">
      <c r="A38" s="5" t="s">
        <v>342</v>
      </c>
      <c r="B38" s="6" t="s">
        <v>343</v>
      </c>
      <c r="C38" s="6" t="s">
        <v>3</v>
      </c>
      <c r="D38" s="6" t="s">
        <v>344</v>
      </c>
      <c r="E38" s="6" t="s">
        <v>5</v>
      </c>
      <c r="F38" s="6" t="s">
        <v>345</v>
      </c>
      <c r="G38" s="7" t="s">
        <v>7</v>
      </c>
      <c r="H38" s="90"/>
      <c r="I38" s="90"/>
      <c r="J38" s="90"/>
      <c r="K38" s="90"/>
      <c r="L38" s="90"/>
      <c r="M38" s="100"/>
    </row>
    <row r="39" spans="1:13" x14ac:dyDescent="0.35">
      <c r="A39" s="8" t="s">
        <v>214</v>
      </c>
      <c r="B39" s="16" t="s">
        <v>33</v>
      </c>
      <c r="C39" s="16"/>
      <c r="D39" s="9"/>
      <c r="E39" s="18" t="s">
        <v>21</v>
      </c>
      <c r="F39" s="9"/>
      <c r="G39" s="10" t="s">
        <v>215</v>
      </c>
      <c r="H39" s="90"/>
      <c r="I39" s="90"/>
      <c r="J39" s="90"/>
      <c r="K39" s="90"/>
      <c r="L39" s="90" t="s">
        <v>405</v>
      </c>
      <c r="M39" s="100"/>
    </row>
    <row r="40" spans="1:13" x14ac:dyDescent="0.35">
      <c r="A40" s="8" t="s">
        <v>218</v>
      </c>
      <c r="B40" s="16" t="s">
        <v>33</v>
      </c>
      <c r="C40" s="16"/>
      <c r="D40" s="9"/>
      <c r="E40" s="18" t="s">
        <v>21</v>
      </c>
      <c r="F40" s="9"/>
      <c r="G40" s="10" t="s">
        <v>215</v>
      </c>
      <c r="H40" s="90"/>
      <c r="I40" s="90"/>
      <c r="J40" s="90"/>
      <c r="K40" s="90"/>
      <c r="L40" s="90" t="s">
        <v>405</v>
      </c>
      <c r="M40" s="100"/>
    </row>
    <row r="41" spans="1:13" ht="29" x14ac:dyDescent="0.35">
      <c r="A41" s="8" t="s">
        <v>220</v>
      </c>
      <c r="B41" s="16" t="s">
        <v>33</v>
      </c>
      <c r="C41" s="16"/>
      <c r="D41" s="9"/>
      <c r="E41" s="18" t="s">
        <v>21</v>
      </c>
      <c r="F41" s="9"/>
      <c r="G41" s="10" t="s">
        <v>215</v>
      </c>
      <c r="H41" s="90"/>
      <c r="I41" s="90"/>
      <c r="J41" s="90"/>
      <c r="K41" s="90"/>
      <c r="L41" s="90" t="s">
        <v>405</v>
      </c>
      <c r="M41" s="100"/>
    </row>
    <row r="42" spans="1:13" s="162" customFormat="1" ht="43.5" x14ac:dyDescent="0.35">
      <c r="A42" s="129" t="s">
        <v>710</v>
      </c>
      <c r="B42" s="155" t="s">
        <v>33</v>
      </c>
      <c r="C42" s="155"/>
      <c r="D42" s="157" t="s">
        <v>711</v>
      </c>
      <c r="E42" s="170" t="s">
        <v>324</v>
      </c>
      <c r="F42" s="157"/>
      <c r="G42" s="159"/>
      <c r="H42" s="160" t="s">
        <v>405</v>
      </c>
      <c r="I42" s="160" t="s">
        <v>405</v>
      </c>
      <c r="J42" s="160"/>
      <c r="K42" s="160"/>
      <c r="L42" s="160"/>
      <c r="M42" s="161" t="s">
        <v>712</v>
      </c>
    </row>
    <row r="43" spans="1:13" ht="29" x14ac:dyDescent="0.35">
      <c r="A43" s="8" t="s">
        <v>713</v>
      </c>
      <c r="B43" s="16" t="s">
        <v>33</v>
      </c>
      <c r="C43" s="16"/>
      <c r="D43" s="9"/>
      <c r="E43" s="18" t="s">
        <v>324</v>
      </c>
      <c r="F43" s="9"/>
      <c r="G43" s="10"/>
      <c r="H43" s="90"/>
      <c r="I43" s="90"/>
      <c r="J43" s="90" t="s">
        <v>405</v>
      </c>
      <c r="K43" s="90"/>
      <c r="L43" s="90"/>
      <c r="M43" s="100"/>
    </row>
    <row r="44" spans="1:13" ht="29" x14ac:dyDescent="0.35">
      <c r="A44" s="8" t="s">
        <v>714</v>
      </c>
      <c r="B44" s="16" t="s">
        <v>33</v>
      </c>
      <c r="C44" s="16"/>
      <c r="D44" s="9"/>
      <c r="E44" s="18" t="s">
        <v>324</v>
      </c>
      <c r="F44" s="9"/>
      <c r="G44" s="10"/>
      <c r="H44" s="90"/>
      <c r="I44" s="90"/>
      <c r="J44" s="90" t="s">
        <v>405</v>
      </c>
      <c r="K44" s="90"/>
      <c r="L44" s="90"/>
      <c r="M44" s="100"/>
    </row>
    <row r="45" spans="1:13" ht="76.5" customHeight="1" x14ac:dyDescent="0.35">
      <c r="A45" s="8" t="s">
        <v>247</v>
      </c>
      <c r="B45" s="16" t="s">
        <v>33</v>
      </c>
      <c r="C45" s="16" t="s">
        <v>248</v>
      </c>
      <c r="D45" s="9" t="s">
        <v>249</v>
      </c>
      <c r="E45" s="135" t="s">
        <v>21</v>
      </c>
      <c r="F45" s="9" t="s">
        <v>250</v>
      </c>
      <c r="G45" s="137" t="s">
        <v>715</v>
      </c>
      <c r="H45" s="90"/>
      <c r="I45" s="90"/>
      <c r="J45" s="90"/>
      <c r="K45" s="90"/>
      <c r="L45" s="90" t="s">
        <v>405</v>
      </c>
      <c r="M45" s="100"/>
    </row>
    <row r="46" spans="1:13" s="162" customFormat="1" ht="29" x14ac:dyDescent="0.35">
      <c r="A46" s="129" t="s">
        <v>251</v>
      </c>
      <c r="B46" s="155" t="s">
        <v>33</v>
      </c>
      <c r="C46" s="155" t="s">
        <v>248</v>
      </c>
      <c r="D46" s="157" t="s">
        <v>252</v>
      </c>
      <c r="E46" s="170" t="s">
        <v>21</v>
      </c>
      <c r="F46" s="157" t="s">
        <v>253</v>
      </c>
      <c r="G46" s="164" t="s">
        <v>716</v>
      </c>
      <c r="H46" s="160" t="s">
        <v>405</v>
      </c>
      <c r="I46" s="160"/>
      <c r="J46" s="160"/>
      <c r="K46" s="160"/>
      <c r="L46" s="160" t="s">
        <v>405</v>
      </c>
      <c r="M46" s="161"/>
    </row>
    <row r="47" spans="1:13" x14ac:dyDescent="0.35">
      <c r="A47" s="8"/>
      <c r="B47" s="16"/>
      <c r="C47" s="16"/>
      <c r="D47" s="9"/>
      <c r="E47" s="18"/>
      <c r="F47" s="9"/>
      <c r="G47" s="10"/>
      <c r="H47" s="90"/>
      <c r="I47" s="90"/>
      <c r="J47" s="90"/>
      <c r="K47" s="90"/>
      <c r="L47" s="90"/>
      <c r="M47" s="100"/>
    </row>
    <row r="48" spans="1:13" x14ac:dyDescent="0.35">
      <c r="A48" s="13" t="s">
        <v>397</v>
      </c>
      <c r="B48" s="17"/>
      <c r="C48" s="17"/>
      <c r="D48" s="14"/>
      <c r="E48" s="18"/>
      <c r="F48" s="9"/>
      <c r="G48" s="15"/>
      <c r="H48" s="90"/>
      <c r="I48" s="90"/>
      <c r="J48" s="90"/>
      <c r="K48" s="90"/>
      <c r="L48" s="90"/>
      <c r="M48" s="100"/>
    </row>
    <row r="49" spans="1:13" ht="31" x14ac:dyDescent="0.35">
      <c r="A49" s="223" t="s">
        <v>395</v>
      </c>
      <c r="B49" s="224"/>
      <c r="C49" s="224"/>
      <c r="D49" s="224"/>
      <c r="E49" s="224"/>
      <c r="F49" s="224"/>
      <c r="G49" s="224"/>
      <c r="H49" s="90"/>
      <c r="I49" s="90"/>
      <c r="J49" s="90"/>
      <c r="K49" s="90"/>
      <c r="L49" s="90"/>
      <c r="M49" s="100"/>
    </row>
    <row r="50" spans="1:13" x14ac:dyDescent="0.35">
      <c r="A50" s="227" t="s">
        <v>717</v>
      </c>
      <c r="B50" s="228"/>
      <c r="C50" s="228"/>
      <c r="D50" s="228"/>
      <c r="E50" s="228"/>
      <c r="F50" s="228"/>
      <c r="G50" s="229"/>
      <c r="H50" s="90"/>
      <c r="I50" s="90"/>
      <c r="J50" s="90"/>
      <c r="K50" s="90"/>
      <c r="L50" s="90"/>
      <c r="M50" s="100"/>
    </row>
    <row r="51" spans="1:13" ht="29" x14ac:dyDescent="0.35">
      <c r="A51" s="5" t="s">
        <v>342</v>
      </c>
      <c r="B51" s="6" t="s">
        <v>343</v>
      </c>
      <c r="C51" s="6" t="s">
        <v>3</v>
      </c>
      <c r="D51" s="6" t="s">
        <v>344</v>
      </c>
      <c r="E51" s="6" t="s">
        <v>5</v>
      </c>
      <c r="F51" s="6" t="s">
        <v>345</v>
      </c>
      <c r="G51" s="7" t="s">
        <v>7</v>
      </c>
      <c r="H51" s="90"/>
      <c r="I51" s="90"/>
      <c r="J51" s="90"/>
      <c r="K51" s="90"/>
      <c r="L51" s="90"/>
      <c r="M51" s="100"/>
    </row>
    <row r="52" spans="1:13" s="162" customFormat="1" ht="101.15" customHeight="1" x14ac:dyDescent="0.35">
      <c r="A52" s="129" t="s">
        <v>718</v>
      </c>
      <c r="B52" s="155" t="s">
        <v>33</v>
      </c>
      <c r="C52" s="155"/>
      <c r="D52" s="157"/>
      <c r="E52" s="158" t="s">
        <v>21</v>
      </c>
      <c r="F52" s="163" t="s">
        <v>719</v>
      </c>
      <c r="G52" s="164" t="s">
        <v>720</v>
      </c>
      <c r="H52" s="160" t="s">
        <v>405</v>
      </c>
      <c r="I52" s="160" t="s">
        <v>405</v>
      </c>
      <c r="J52" s="160"/>
      <c r="K52" s="160"/>
      <c r="L52" s="160" t="s">
        <v>405</v>
      </c>
      <c r="M52" s="161" t="s">
        <v>721</v>
      </c>
    </row>
    <row r="53" spans="1:13" ht="43.5" x14ac:dyDescent="0.35">
      <c r="A53" s="8" t="s">
        <v>722</v>
      </c>
      <c r="C53" s="6"/>
      <c r="D53" s="9" t="s">
        <v>723</v>
      </c>
      <c r="E53" s="135" t="s">
        <v>324</v>
      </c>
      <c r="F53" s="9"/>
      <c r="G53" s="12"/>
      <c r="H53" s="90" t="s">
        <v>724</v>
      </c>
      <c r="I53" s="90"/>
      <c r="J53" s="90" t="s">
        <v>405</v>
      </c>
      <c r="K53" s="90"/>
      <c r="L53" s="90"/>
      <c r="M53" s="100" t="s">
        <v>725</v>
      </c>
    </row>
    <row r="54" spans="1:13" ht="109.5" customHeight="1" x14ac:dyDescent="0.35">
      <c r="A54" s="8" t="s">
        <v>726</v>
      </c>
      <c r="B54" s="16" t="s">
        <v>33</v>
      </c>
      <c r="C54" s="6"/>
      <c r="D54" s="9" t="s">
        <v>727</v>
      </c>
      <c r="E54" s="135" t="s">
        <v>21</v>
      </c>
      <c r="F54" s="9" t="s">
        <v>728</v>
      </c>
      <c r="G54" s="137" t="s">
        <v>729</v>
      </c>
      <c r="H54" s="90"/>
      <c r="I54" s="90" t="s">
        <v>405</v>
      </c>
      <c r="J54" s="90"/>
      <c r="K54" s="90"/>
      <c r="L54" s="90"/>
      <c r="M54" s="100" t="s">
        <v>730</v>
      </c>
    </row>
    <row r="55" spans="1:13" ht="102.65" customHeight="1" x14ac:dyDescent="0.35">
      <c r="A55" s="8" t="s">
        <v>731</v>
      </c>
      <c r="B55" s="16" t="s">
        <v>33</v>
      </c>
      <c r="C55" s="6"/>
      <c r="D55" s="9"/>
      <c r="E55" s="135" t="s">
        <v>21</v>
      </c>
      <c r="F55" s="136" t="s">
        <v>732</v>
      </c>
      <c r="G55" s="137" t="s">
        <v>733</v>
      </c>
      <c r="H55" s="90"/>
      <c r="I55" s="90"/>
      <c r="J55" s="90" t="s">
        <v>405</v>
      </c>
      <c r="K55" s="90"/>
      <c r="L55" s="90" t="s">
        <v>405</v>
      </c>
      <c r="M55" s="100" t="s">
        <v>734</v>
      </c>
    </row>
    <row r="56" spans="1:13" ht="43.5" x14ac:dyDescent="0.35">
      <c r="A56" s="8" t="s">
        <v>735</v>
      </c>
      <c r="B56" s="16" t="s">
        <v>33</v>
      </c>
      <c r="C56" s="6"/>
      <c r="D56" s="9"/>
      <c r="E56" s="135" t="s">
        <v>324</v>
      </c>
      <c r="F56" s="9"/>
      <c r="G56" s="12"/>
      <c r="H56" s="90"/>
      <c r="I56" s="90"/>
      <c r="J56" s="90" t="s">
        <v>405</v>
      </c>
      <c r="K56" s="90"/>
      <c r="L56" s="90"/>
      <c r="M56" s="100"/>
    </row>
    <row r="57" spans="1:13" s="162" customFormat="1" ht="74.5" customHeight="1" x14ac:dyDescent="0.35">
      <c r="A57" s="129" t="s">
        <v>736</v>
      </c>
      <c r="B57" s="155" t="s">
        <v>33</v>
      </c>
      <c r="C57" s="171"/>
      <c r="D57" s="172"/>
      <c r="E57" s="158" t="s">
        <v>21</v>
      </c>
      <c r="F57" s="163" t="s">
        <v>737</v>
      </c>
      <c r="G57" s="164" t="s">
        <v>738</v>
      </c>
      <c r="H57" s="160" t="s">
        <v>405</v>
      </c>
      <c r="I57" s="160"/>
      <c r="J57" s="160"/>
      <c r="K57" s="160"/>
      <c r="L57" s="160"/>
      <c r="M57" s="161"/>
    </row>
    <row r="58" spans="1:13" hidden="1" x14ac:dyDescent="0.35">
      <c r="A58" s="8"/>
      <c r="B58" s="6"/>
      <c r="C58" s="6"/>
      <c r="D58" s="11"/>
      <c r="E58" s="18"/>
      <c r="F58" s="9"/>
      <c r="G58" s="12"/>
      <c r="H58" s="90"/>
      <c r="I58" s="90"/>
      <c r="J58" s="90"/>
      <c r="K58" s="90"/>
      <c r="L58" s="90"/>
      <c r="M58" s="100"/>
    </row>
    <row r="59" spans="1:13" hidden="1" x14ac:dyDescent="0.35">
      <c r="A59" s="8"/>
      <c r="B59" s="6"/>
      <c r="C59" s="6"/>
      <c r="D59" s="11"/>
      <c r="E59" s="18"/>
      <c r="F59" s="9"/>
      <c r="G59" s="12"/>
      <c r="H59" s="90"/>
      <c r="I59" s="90"/>
      <c r="J59" s="90"/>
      <c r="K59" s="90"/>
      <c r="L59" s="90"/>
      <c r="M59" s="100"/>
    </row>
    <row r="60" spans="1:13" hidden="1" x14ac:dyDescent="0.35">
      <c r="A60" s="13"/>
      <c r="B60" s="17"/>
      <c r="C60" s="17"/>
      <c r="D60" s="14"/>
      <c r="E60" s="18"/>
      <c r="F60" s="9"/>
      <c r="G60" s="15"/>
      <c r="H60" s="90"/>
      <c r="I60" s="90"/>
      <c r="J60" s="90"/>
      <c r="K60" s="90"/>
      <c r="L60" s="90"/>
      <c r="M60" s="100"/>
    </row>
    <row r="61" spans="1:13" ht="22" customHeight="1" x14ac:dyDescent="0.35">
      <c r="A61" s="13" t="s">
        <v>397</v>
      </c>
      <c r="B61" s="17"/>
      <c r="C61" s="17"/>
      <c r="D61" s="14"/>
      <c r="E61" s="18"/>
      <c r="F61" s="9"/>
      <c r="G61" s="15"/>
      <c r="H61" s="90"/>
      <c r="I61" s="90"/>
      <c r="J61" s="90"/>
      <c r="K61" s="90"/>
      <c r="L61" s="90"/>
      <c r="M61" s="100"/>
    </row>
    <row r="62" spans="1:13" x14ac:dyDescent="0.35">
      <c r="A62" s="227" t="s">
        <v>739</v>
      </c>
      <c r="B62" s="228"/>
      <c r="C62" s="228"/>
      <c r="D62" s="228"/>
      <c r="E62" s="228"/>
      <c r="F62" s="228"/>
      <c r="G62" s="229"/>
      <c r="H62" s="90"/>
      <c r="I62" s="90"/>
      <c r="J62" s="90"/>
      <c r="K62" s="90"/>
      <c r="L62" s="90"/>
      <c r="M62" s="100"/>
    </row>
    <row r="63" spans="1:13" ht="29" x14ac:dyDescent="0.35">
      <c r="A63" s="5" t="s">
        <v>342</v>
      </c>
      <c r="B63" s="6" t="s">
        <v>343</v>
      </c>
      <c r="C63" s="6" t="s">
        <v>3</v>
      </c>
      <c r="D63" s="6" t="s">
        <v>344</v>
      </c>
      <c r="E63" s="6" t="s">
        <v>5</v>
      </c>
      <c r="F63" s="6" t="s">
        <v>345</v>
      </c>
      <c r="G63" s="7" t="s">
        <v>7</v>
      </c>
      <c r="H63" s="90"/>
      <c r="I63" s="90"/>
      <c r="J63" s="90"/>
      <c r="K63" s="90"/>
      <c r="L63" s="90"/>
      <c r="M63" s="100"/>
    </row>
    <row r="64" spans="1:13" ht="72.5" x14ac:dyDescent="0.35">
      <c r="A64" s="8" t="s">
        <v>243</v>
      </c>
      <c r="B64" s="16" t="s">
        <v>33</v>
      </c>
      <c r="C64" s="16"/>
      <c r="D64" s="9"/>
      <c r="E64" s="135" t="s">
        <v>21</v>
      </c>
      <c r="F64" s="9" t="s">
        <v>244</v>
      </c>
      <c r="G64" s="10"/>
      <c r="H64" s="90"/>
      <c r="I64" s="90" t="s">
        <v>405</v>
      </c>
      <c r="J64" s="90"/>
      <c r="K64" s="90"/>
      <c r="L64" s="90" t="s">
        <v>405</v>
      </c>
      <c r="M64" s="100" t="s">
        <v>246</v>
      </c>
    </row>
    <row r="65" spans="1:13" s="162" customFormat="1" ht="29" x14ac:dyDescent="0.35">
      <c r="A65" s="129" t="s">
        <v>740</v>
      </c>
      <c r="B65" s="155" t="s">
        <v>232</v>
      </c>
      <c r="C65" s="171"/>
      <c r="D65" s="172"/>
      <c r="E65" s="158" t="s">
        <v>324</v>
      </c>
      <c r="F65" s="157"/>
      <c r="G65" s="173"/>
      <c r="H65" s="160" t="s">
        <v>405</v>
      </c>
      <c r="I65" s="160"/>
      <c r="J65" s="160"/>
      <c r="K65" s="160"/>
      <c r="L65" s="160"/>
      <c r="M65" s="161"/>
    </row>
    <row r="66" spans="1:13" s="162" customFormat="1" ht="43.5" x14ac:dyDescent="0.35">
      <c r="A66" s="129" t="s">
        <v>741</v>
      </c>
      <c r="B66" s="155" t="s">
        <v>742</v>
      </c>
      <c r="C66" s="171"/>
      <c r="D66" s="172"/>
      <c r="E66" s="158" t="s">
        <v>324</v>
      </c>
      <c r="F66" s="157"/>
      <c r="G66" s="173"/>
      <c r="H66" s="160" t="s">
        <v>405</v>
      </c>
      <c r="I66" s="160"/>
      <c r="J66" s="160"/>
      <c r="K66" s="160"/>
      <c r="L66" s="160"/>
      <c r="M66" s="161"/>
    </row>
    <row r="67" spans="1:13" ht="43.5" x14ac:dyDescent="0.35">
      <c r="A67" s="8" t="s">
        <v>240</v>
      </c>
      <c r="B67" s="16" t="s">
        <v>241</v>
      </c>
      <c r="C67" s="6"/>
      <c r="D67" s="11"/>
      <c r="E67" s="135" t="s">
        <v>21</v>
      </c>
      <c r="F67" s="136" t="s">
        <v>743</v>
      </c>
      <c r="G67" s="137" t="s">
        <v>744</v>
      </c>
      <c r="H67" s="90"/>
      <c r="I67" s="90"/>
      <c r="J67" s="90"/>
      <c r="K67" s="90"/>
      <c r="L67" s="90" t="s">
        <v>405</v>
      </c>
      <c r="M67" s="100"/>
    </row>
    <row r="68" spans="1:13" ht="68.150000000000006" customHeight="1" x14ac:dyDescent="0.35">
      <c r="A68" s="55" t="s">
        <v>242</v>
      </c>
      <c r="B68" s="17"/>
      <c r="C68" s="17"/>
      <c r="D68" s="14"/>
      <c r="E68" s="135" t="s">
        <v>21</v>
      </c>
      <c r="F68" s="136" t="s">
        <v>745</v>
      </c>
      <c r="G68" s="137" t="s">
        <v>746</v>
      </c>
      <c r="H68" s="90"/>
      <c r="I68" s="90"/>
      <c r="J68" s="90"/>
      <c r="K68" s="90"/>
      <c r="L68" s="90" t="s">
        <v>405</v>
      </c>
      <c r="M68" s="100"/>
    </row>
    <row r="69" spans="1:13" x14ac:dyDescent="0.35">
      <c r="A69" s="13" t="s">
        <v>397</v>
      </c>
      <c r="B69" s="17"/>
      <c r="C69" s="17"/>
      <c r="D69" s="14"/>
      <c r="E69" s="18"/>
      <c r="F69" s="9"/>
      <c r="G69" s="15"/>
      <c r="H69" s="90"/>
      <c r="I69" s="90"/>
      <c r="J69" s="90"/>
      <c r="K69" s="90"/>
      <c r="L69" s="90"/>
      <c r="M69" s="100"/>
    </row>
    <row r="70" spans="1:13" hidden="1" x14ac:dyDescent="0.35">
      <c r="A70" s="230" t="s">
        <v>747</v>
      </c>
      <c r="B70" s="228"/>
      <c r="C70" s="228"/>
      <c r="D70" s="228"/>
      <c r="E70" s="228"/>
      <c r="F70" s="228"/>
      <c r="G70" s="229"/>
      <c r="H70" s="90"/>
      <c r="I70" s="90"/>
      <c r="J70" s="90"/>
      <c r="K70" s="90"/>
      <c r="L70" s="90"/>
      <c r="M70" s="100"/>
    </row>
    <row r="71" spans="1:13" ht="29" hidden="1" x14ac:dyDescent="0.35">
      <c r="A71" s="5" t="s">
        <v>342</v>
      </c>
      <c r="B71" s="6" t="s">
        <v>343</v>
      </c>
      <c r="C71" s="6" t="s">
        <v>3</v>
      </c>
      <c r="D71" s="6" t="s">
        <v>344</v>
      </c>
      <c r="E71" s="6" t="s">
        <v>5</v>
      </c>
      <c r="F71" s="6" t="s">
        <v>345</v>
      </c>
      <c r="G71" s="7" t="s">
        <v>7</v>
      </c>
      <c r="H71" s="90"/>
      <c r="I71" s="90"/>
      <c r="J71" s="90"/>
      <c r="K71" s="90"/>
      <c r="L71" s="90"/>
      <c r="M71" s="100"/>
    </row>
    <row r="72" spans="1:13" hidden="1" x14ac:dyDescent="0.35">
      <c r="A72" s="56"/>
      <c r="B72" s="57"/>
      <c r="C72" s="57"/>
      <c r="D72" s="58"/>
      <c r="E72" s="59"/>
      <c r="F72" s="58"/>
      <c r="G72" s="93"/>
      <c r="H72" s="90"/>
      <c r="I72" s="90"/>
      <c r="J72" s="90"/>
      <c r="K72" s="90"/>
      <c r="L72" s="90"/>
      <c r="M72" s="100"/>
    </row>
    <row r="73" spans="1:13" hidden="1" x14ac:dyDescent="0.35">
      <c r="A73" s="56"/>
      <c r="B73" s="57"/>
      <c r="C73" s="60"/>
      <c r="D73" s="61"/>
      <c r="E73" s="59"/>
      <c r="F73" s="58"/>
      <c r="G73" s="94"/>
      <c r="H73" s="90"/>
      <c r="I73" s="90"/>
      <c r="J73" s="90"/>
      <c r="K73" s="90"/>
      <c r="L73" s="90"/>
      <c r="M73" s="100"/>
    </row>
    <row r="74" spans="1:13" hidden="1" x14ac:dyDescent="0.35">
      <c r="A74" s="62"/>
      <c r="B74" s="60"/>
      <c r="C74" s="60"/>
      <c r="D74" s="61"/>
      <c r="E74" s="59"/>
      <c r="F74" s="58"/>
      <c r="G74" s="94"/>
      <c r="H74" s="90"/>
      <c r="I74" s="90"/>
      <c r="J74" s="90"/>
      <c r="K74" s="90"/>
      <c r="L74" s="90"/>
      <c r="M74" s="100"/>
    </row>
    <row r="75" spans="1:13" hidden="1" x14ac:dyDescent="0.35">
      <c r="A75" s="63"/>
      <c r="B75" s="64"/>
      <c r="C75" s="64"/>
      <c r="D75" s="65"/>
      <c r="E75" s="59"/>
      <c r="F75" s="58"/>
      <c r="G75" s="95"/>
      <c r="H75" s="90"/>
      <c r="I75" s="90"/>
      <c r="J75" s="90"/>
      <c r="K75" s="90"/>
      <c r="L75" s="90"/>
      <c r="M75" s="100"/>
    </row>
    <row r="76" spans="1:13" x14ac:dyDescent="0.35">
      <c r="A76" s="13" t="s">
        <v>397</v>
      </c>
      <c r="B76" s="17"/>
      <c r="C76" s="17"/>
      <c r="D76" s="14"/>
      <c r="E76" s="18"/>
      <c r="F76" s="9"/>
      <c r="G76" s="88"/>
      <c r="H76" s="90"/>
      <c r="I76" s="90"/>
      <c r="J76" s="90"/>
      <c r="K76" s="90"/>
      <c r="L76" s="90"/>
      <c r="M76" s="100"/>
    </row>
    <row r="77" spans="1:13" x14ac:dyDescent="0.35">
      <c r="A77" s="227" t="s">
        <v>748</v>
      </c>
      <c r="B77" s="228"/>
      <c r="C77" s="228"/>
      <c r="D77" s="228"/>
      <c r="E77" s="228"/>
      <c r="F77" s="228"/>
      <c r="G77" s="228"/>
      <c r="H77" s="90"/>
      <c r="I77" s="90"/>
      <c r="J77" s="90"/>
      <c r="K77" s="90"/>
      <c r="L77" s="90"/>
      <c r="M77" s="100"/>
    </row>
    <row r="78" spans="1:13" ht="29" x14ac:dyDescent="0.35">
      <c r="A78" s="5" t="s">
        <v>342</v>
      </c>
      <c r="B78" s="6" t="s">
        <v>343</v>
      </c>
      <c r="C78" s="6" t="s">
        <v>3</v>
      </c>
      <c r="D78" s="6" t="s">
        <v>344</v>
      </c>
      <c r="E78" s="6" t="s">
        <v>5</v>
      </c>
      <c r="F78" s="6" t="s">
        <v>345</v>
      </c>
      <c r="G78" s="85" t="s">
        <v>7</v>
      </c>
      <c r="H78" s="90"/>
      <c r="I78" s="90"/>
      <c r="J78" s="90"/>
      <c r="K78" s="90"/>
      <c r="L78" s="90"/>
      <c r="M78" s="100"/>
    </row>
    <row r="79" spans="1:13" s="162" customFormat="1" ht="56.5" customHeight="1" x14ac:dyDescent="0.35">
      <c r="A79" s="129" t="s">
        <v>749</v>
      </c>
      <c r="B79" s="155" t="s">
        <v>33</v>
      </c>
      <c r="C79" s="171"/>
      <c r="D79" s="171"/>
      <c r="E79" s="158" t="s">
        <v>324</v>
      </c>
      <c r="F79" s="171"/>
      <c r="G79" s="174"/>
      <c r="H79" s="160" t="s">
        <v>405</v>
      </c>
      <c r="I79" s="160"/>
      <c r="J79" s="160"/>
      <c r="K79" s="160"/>
      <c r="L79" s="160"/>
      <c r="M79" s="161"/>
    </row>
    <row r="80" spans="1:13" ht="72.5" x14ac:dyDescent="0.35">
      <c r="A80" s="8" t="s">
        <v>750</v>
      </c>
      <c r="B80" s="16" t="s">
        <v>698</v>
      </c>
      <c r="C80" s="16"/>
      <c r="D80" s="9" t="s">
        <v>751</v>
      </c>
      <c r="E80" s="135" t="s">
        <v>21</v>
      </c>
      <c r="F80" s="9" t="s">
        <v>752</v>
      </c>
      <c r="G80" s="137" t="s">
        <v>744</v>
      </c>
      <c r="H80" s="90"/>
      <c r="I80" s="90"/>
      <c r="J80" s="90" t="s">
        <v>405</v>
      </c>
      <c r="K80" s="90"/>
      <c r="L80" s="90"/>
      <c r="M80" s="100"/>
    </row>
    <row r="81" spans="1:13" ht="43.5" x14ac:dyDescent="0.35">
      <c r="A81" s="8" t="s">
        <v>753</v>
      </c>
      <c r="B81" s="16" t="s">
        <v>33</v>
      </c>
      <c r="C81" s="16"/>
      <c r="D81" s="9" t="s">
        <v>754</v>
      </c>
      <c r="E81" s="135" t="s">
        <v>324</v>
      </c>
      <c r="F81" s="9"/>
      <c r="G81" s="87"/>
      <c r="H81" s="90"/>
      <c r="I81" s="90"/>
      <c r="J81" s="90" t="s">
        <v>405</v>
      </c>
      <c r="K81" s="90"/>
      <c r="L81" s="90"/>
      <c r="M81" s="100"/>
    </row>
    <row r="82" spans="1:13" ht="29" x14ac:dyDescent="0.35">
      <c r="A82" s="8" t="s">
        <v>755</v>
      </c>
      <c r="B82" s="16" t="s">
        <v>33</v>
      </c>
      <c r="C82" s="6"/>
      <c r="D82" s="11"/>
      <c r="E82" s="135" t="s">
        <v>324</v>
      </c>
      <c r="F82" s="9"/>
      <c r="G82" s="87"/>
      <c r="H82" s="90"/>
      <c r="I82" s="90"/>
      <c r="J82" s="90" t="s">
        <v>405</v>
      </c>
      <c r="K82" s="90"/>
      <c r="L82" s="90"/>
      <c r="M82" s="100"/>
    </row>
    <row r="83" spans="1:13" ht="29" x14ac:dyDescent="0.35">
      <c r="A83" s="8" t="s">
        <v>756</v>
      </c>
      <c r="B83" s="16" t="s">
        <v>33</v>
      </c>
      <c r="C83" s="6"/>
      <c r="D83" s="11"/>
      <c r="E83" s="18"/>
      <c r="F83" s="9"/>
      <c r="G83" s="87"/>
      <c r="H83" s="90"/>
      <c r="I83" s="90"/>
      <c r="J83" s="90"/>
      <c r="K83" s="90" t="s">
        <v>405</v>
      </c>
      <c r="L83" s="90"/>
      <c r="M83" s="100"/>
    </row>
    <row r="84" spans="1:13" x14ac:dyDescent="0.35">
      <c r="A84" s="8" t="s">
        <v>757</v>
      </c>
      <c r="B84" s="16" t="s">
        <v>232</v>
      </c>
      <c r="C84" s="6"/>
      <c r="D84" s="11"/>
      <c r="E84" s="18"/>
      <c r="F84" s="9"/>
      <c r="G84" s="87"/>
      <c r="H84" s="90"/>
      <c r="I84" s="90"/>
      <c r="J84" s="90"/>
      <c r="K84" s="90" t="s">
        <v>405</v>
      </c>
      <c r="L84" s="90"/>
      <c r="M84" s="100"/>
    </row>
    <row r="85" spans="1:13" ht="29" x14ac:dyDescent="0.35">
      <c r="A85" s="8" t="s">
        <v>758</v>
      </c>
      <c r="B85" s="16" t="s">
        <v>33</v>
      </c>
      <c r="C85" s="6"/>
      <c r="D85" s="11"/>
      <c r="E85" s="135" t="s">
        <v>324</v>
      </c>
      <c r="F85" s="9"/>
      <c r="G85" s="87"/>
      <c r="H85" s="90"/>
      <c r="I85" s="90"/>
      <c r="J85" s="90" t="s">
        <v>405</v>
      </c>
      <c r="K85" s="90"/>
      <c r="L85" s="90"/>
      <c r="M85" s="100"/>
    </row>
    <row r="86" spans="1:13" ht="43.5" x14ac:dyDescent="0.35">
      <c r="A86" s="8" t="s">
        <v>238</v>
      </c>
      <c r="B86" s="16" t="s">
        <v>33</v>
      </c>
      <c r="C86" s="6"/>
      <c r="D86" s="9" t="s">
        <v>239</v>
      </c>
      <c r="E86" s="135" t="s">
        <v>21</v>
      </c>
      <c r="F86" s="136" t="s">
        <v>759</v>
      </c>
      <c r="G86" s="137" t="s">
        <v>744</v>
      </c>
      <c r="H86" s="90"/>
      <c r="I86" s="90"/>
      <c r="J86" s="90"/>
      <c r="K86" s="90"/>
      <c r="L86" s="90" t="s">
        <v>405</v>
      </c>
      <c r="M86" s="100"/>
    </row>
    <row r="87" spans="1:13" x14ac:dyDescent="0.35">
      <c r="A87" s="13"/>
      <c r="B87" s="17"/>
      <c r="C87" s="17"/>
      <c r="D87" s="14"/>
      <c r="E87" s="18"/>
      <c r="F87" s="9"/>
      <c r="G87" s="88"/>
      <c r="H87" s="90"/>
      <c r="I87" s="90"/>
      <c r="J87" s="90"/>
      <c r="K87" s="90"/>
      <c r="L87" s="90"/>
      <c r="M87" s="100"/>
    </row>
    <row r="88" spans="1:13" x14ac:dyDescent="0.35">
      <c r="A88" s="13" t="s">
        <v>397</v>
      </c>
      <c r="B88" s="17"/>
      <c r="C88" s="17"/>
      <c r="D88" s="14"/>
      <c r="E88" s="18"/>
      <c r="F88" s="9"/>
      <c r="G88" s="88"/>
      <c r="H88" s="90"/>
      <c r="I88" s="90"/>
      <c r="J88" s="90"/>
      <c r="K88" s="90"/>
      <c r="L88" s="90"/>
      <c r="M88" s="100"/>
    </row>
    <row r="89" spans="1:13" x14ac:dyDescent="0.35">
      <c r="A89" s="227" t="s">
        <v>760</v>
      </c>
      <c r="B89" s="228"/>
      <c r="C89" s="228"/>
      <c r="D89" s="228"/>
      <c r="E89" s="228"/>
      <c r="F89" s="228"/>
      <c r="G89" s="228"/>
      <c r="H89" s="90"/>
      <c r="I89" s="90"/>
      <c r="J89" s="90"/>
      <c r="K89" s="90"/>
      <c r="L89" s="90"/>
      <c r="M89" s="100"/>
    </row>
    <row r="90" spans="1:13" ht="29" x14ac:dyDescent="0.35">
      <c r="A90" s="5" t="s">
        <v>342</v>
      </c>
      <c r="B90" s="6" t="s">
        <v>343</v>
      </c>
      <c r="C90" s="6" t="s">
        <v>3</v>
      </c>
      <c r="D90" s="6" t="s">
        <v>344</v>
      </c>
      <c r="E90" s="6" t="s">
        <v>5</v>
      </c>
      <c r="F90" s="6" t="s">
        <v>345</v>
      </c>
      <c r="G90" s="85" t="s">
        <v>7</v>
      </c>
      <c r="H90" s="90"/>
      <c r="I90" s="90"/>
      <c r="J90" s="90"/>
      <c r="K90" s="90"/>
      <c r="L90" s="90"/>
      <c r="M90" s="100"/>
    </row>
    <row r="91" spans="1:13" ht="43.5" x14ac:dyDescent="0.35">
      <c r="A91" s="8" t="s">
        <v>761</v>
      </c>
      <c r="B91" s="16" t="s">
        <v>156</v>
      </c>
      <c r="C91" s="16" t="s">
        <v>126</v>
      </c>
      <c r="D91" s="9" t="s">
        <v>762</v>
      </c>
      <c r="E91" s="18" t="s">
        <v>324</v>
      </c>
      <c r="F91" s="9"/>
      <c r="G91" s="86"/>
      <c r="H91" s="90"/>
      <c r="I91" s="90"/>
      <c r="J91" s="90" t="s">
        <v>405</v>
      </c>
      <c r="K91" s="90"/>
      <c r="L91" s="43"/>
      <c r="M91" s="45"/>
    </row>
    <row r="92" spans="1:13" ht="29" x14ac:dyDescent="0.35">
      <c r="A92" s="8" t="s">
        <v>763</v>
      </c>
      <c r="B92" s="16" t="s">
        <v>156</v>
      </c>
      <c r="C92" s="16" t="s">
        <v>126</v>
      </c>
      <c r="D92" s="9" t="s">
        <v>762</v>
      </c>
      <c r="E92" s="18" t="s">
        <v>324</v>
      </c>
      <c r="F92" s="9"/>
      <c r="G92" s="87"/>
      <c r="H92" s="90"/>
      <c r="I92" s="90"/>
      <c r="J92" s="90" t="s">
        <v>405</v>
      </c>
      <c r="K92" s="90"/>
      <c r="L92" s="43"/>
      <c r="M92" s="45"/>
    </row>
    <row r="93" spans="1:13" ht="29" x14ac:dyDescent="0.35">
      <c r="A93" s="8" t="s">
        <v>764</v>
      </c>
      <c r="B93" s="16" t="s">
        <v>156</v>
      </c>
      <c r="C93" s="16" t="s">
        <v>126</v>
      </c>
      <c r="D93" s="9" t="s">
        <v>762</v>
      </c>
      <c r="E93" s="18" t="s">
        <v>324</v>
      </c>
      <c r="F93" s="9"/>
      <c r="G93" s="87"/>
      <c r="H93" s="90"/>
      <c r="I93" s="90"/>
      <c r="J93" s="90" t="s">
        <v>405</v>
      </c>
      <c r="K93" s="90"/>
      <c r="L93" s="90"/>
      <c r="M93" s="100"/>
    </row>
    <row r="94" spans="1:13" s="162" customFormat="1" ht="101.5" x14ac:dyDescent="0.35">
      <c r="A94" s="129" t="s">
        <v>765</v>
      </c>
      <c r="B94" s="155" t="s">
        <v>222</v>
      </c>
      <c r="C94" s="155" t="s">
        <v>126</v>
      </c>
      <c r="D94" s="129"/>
      <c r="E94" s="170" t="s">
        <v>21</v>
      </c>
      <c r="F94" s="157" t="s">
        <v>766</v>
      </c>
      <c r="G94" s="175"/>
      <c r="H94" s="160" t="s">
        <v>405</v>
      </c>
      <c r="I94" s="160"/>
      <c r="J94" s="160"/>
      <c r="K94" s="160"/>
      <c r="L94" s="160"/>
      <c r="M94" s="161"/>
    </row>
    <row r="95" spans="1:13" s="162" customFormat="1" ht="87" x14ac:dyDescent="0.35">
      <c r="A95" s="129" t="s">
        <v>767</v>
      </c>
      <c r="B95" s="155" t="s">
        <v>229</v>
      </c>
      <c r="C95" s="155"/>
      <c r="D95" s="157"/>
      <c r="E95" s="170" t="s">
        <v>324</v>
      </c>
      <c r="F95" s="157"/>
      <c r="G95" s="175"/>
      <c r="H95" s="160" t="s">
        <v>405</v>
      </c>
      <c r="I95" s="160"/>
      <c r="J95" s="160"/>
      <c r="K95" s="160"/>
      <c r="L95" s="160"/>
      <c r="M95" s="161"/>
    </row>
    <row r="96" spans="1:13" x14ac:dyDescent="0.35">
      <c r="A96" s="13" t="s">
        <v>397</v>
      </c>
      <c r="B96" s="17"/>
      <c r="C96" s="17"/>
      <c r="D96" s="14"/>
      <c r="E96" s="18"/>
      <c r="F96" s="9"/>
      <c r="G96" s="88"/>
      <c r="H96" s="90"/>
      <c r="I96" s="90"/>
      <c r="J96" s="90"/>
      <c r="K96" s="90"/>
      <c r="L96" s="90"/>
      <c r="M96" s="100"/>
    </row>
    <row r="97" spans="1:13" x14ac:dyDescent="0.35">
      <c r="A97" s="227" t="s">
        <v>768</v>
      </c>
      <c r="B97" s="228"/>
      <c r="C97" s="228"/>
      <c r="D97" s="228"/>
      <c r="E97" s="228"/>
      <c r="F97" s="228"/>
      <c r="G97" s="228"/>
      <c r="H97" s="90"/>
      <c r="I97" s="90"/>
      <c r="J97" s="90"/>
      <c r="K97" s="90"/>
      <c r="L97" s="90"/>
      <c r="M97" s="100"/>
    </row>
    <row r="98" spans="1:13" ht="29" x14ac:dyDescent="0.35">
      <c r="A98" s="5" t="s">
        <v>342</v>
      </c>
      <c r="B98" s="6" t="s">
        <v>343</v>
      </c>
      <c r="C98" s="6" t="s">
        <v>3</v>
      </c>
      <c r="D98" s="6" t="s">
        <v>344</v>
      </c>
      <c r="E98" s="6" t="s">
        <v>5</v>
      </c>
      <c r="F98" s="6" t="s">
        <v>345</v>
      </c>
      <c r="G98" s="85" t="s">
        <v>7</v>
      </c>
      <c r="H98" s="90"/>
      <c r="I98" s="90"/>
      <c r="J98" s="90"/>
      <c r="K98" s="90"/>
      <c r="L98" s="90"/>
      <c r="M98" s="100"/>
    </row>
    <row r="99" spans="1:13" s="162" customFormat="1" ht="43.5" x14ac:dyDescent="0.35">
      <c r="A99" s="129" t="s">
        <v>769</v>
      </c>
      <c r="B99" s="155" t="s">
        <v>229</v>
      </c>
      <c r="C99" s="155"/>
      <c r="D99" s="157"/>
      <c r="E99" s="158" t="s">
        <v>324</v>
      </c>
      <c r="F99" s="157"/>
      <c r="G99" s="176"/>
      <c r="H99" s="160" t="s">
        <v>405</v>
      </c>
      <c r="I99" s="160"/>
      <c r="J99" s="160"/>
      <c r="K99" s="160"/>
      <c r="L99" s="160"/>
      <c r="M99" s="161"/>
    </row>
    <row r="100" spans="1:13" ht="29" x14ac:dyDescent="0.35">
      <c r="A100" s="8" t="s">
        <v>234</v>
      </c>
      <c r="B100" s="16" t="s">
        <v>50</v>
      </c>
      <c r="C100" s="16"/>
      <c r="D100" s="9"/>
      <c r="E100" s="18" t="s">
        <v>21</v>
      </c>
      <c r="F100" s="9" t="s">
        <v>235</v>
      </c>
      <c r="G100" s="87"/>
      <c r="H100" s="90"/>
      <c r="I100" s="90"/>
      <c r="J100" s="90"/>
      <c r="K100" s="90"/>
      <c r="L100" s="90" t="s">
        <v>405</v>
      </c>
      <c r="M100" s="100" t="s">
        <v>237</v>
      </c>
    </row>
    <row r="101" spans="1:13" ht="29" x14ac:dyDescent="0.35">
      <c r="A101" s="8" t="s">
        <v>770</v>
      </c>
      <c r="B101" s="16" t="s">
        <v>50</v>
      </c>
      <c r="C101" s="16"/>
      <c r="D101" s="9"/>
      <c r="E101" s="135" t="s">
        <v>324</v>
      </c>
      <c r="F101" s="9"/>
      <c r="G101" s="87"/>
      <c r="H101" s="90"/>
      <c r="I101" s="90"/>
      <c r="J101" s="90" t="s">
        <v>405</v>
      </c>
      <c r="K101" s="90"/>
      <c r="L101" s="90"/>
      <c r="M101" s="100"/>
    </row>
    <row r="102" spans="1:13" ht="29" x14ac:dyDescent="0.35">
      <c r="A102" s="8" t="s">
        <v>771</v>
      </c>
      <c r="B102" s="16" t="s">
        <v>50</v>
      </c>
      <c r="C102" s="16"/>
      <c r="D102" s="9"/>
      <c r="E102" s="135" t="s">
        <v>324</v>
      </c>
      <c r="F102" s="9"/>
      <c r="G102" s="87"/>
      <c r="H102" s="90"/>
      <c r="I102" s="90"/>
      <c r="J102" s="90" t="s">
        <v>405</v>
      </c>
      <c r="K102" s="90"/>
      <c r="L102" s="90"/>
      <c r="M102" s="100"/>
    </row>
    <row r="103" spans="1:13" ht="43.5" customHeight="1" x14ac:dyDescent="0.35">
      <c r="A103" s="8" t="s">
        <v>772</v>
      </c>
      <c r="B103" s="16" t="s">
        <v>773</v>
      </c>
      <c r="C103" s="27"/>
      <c r="D103" s="14"/>
      <c r="E103" s="135" t="s">
        <v>324</v>
      </c>
      <c r="F103" s="9"/>
      <c r="G103" s="88"/>
      <c r="H103" s="90"/>
      <c r="I103" s="90"/>
      <c r="J103" s="90" t="s">
        <v>405</v>
      </c>
      <c r="K103" s="90"/>
      <c r="L103" s="90"/>
      <c r="M103" s="100"/>
    </row>
    <row r="104" spans="1:13" s="162" customFormat="1" ht="58" x14ac:dyDescent="0.35">
      <c r="A104" s="129" t="s">
        <v>774</v>
      </c>
      <c r="B104" s="155" t="s">
        <v>229</v>
      </c>
      <c r="C104" s="177"/>
      <c r="D104" s="178"/>
      <c r="E104" s="158" t="s">
        <v>324</v>
      </c>
      <c r="F104" s="157"/>
      <c r="G104" s="175"/>
      <c r="H104" s="160" t="s">
        <v>405</v>
      </c>
      <c r="I104" s="160"/>
      <c r="J104" s="160"/>
      <c r="K104" s="160"/>
      <c r="L104" s="160"/>
      <c r="M104" s="161" t="s">
        <v>775</v>
      </c>
    </row>
    <row r="105" spans="1:13" ht="72.5" x14ac:dyDescent="0.35">
      <c r="A105" s="8" t="s">
        <v>776</v>
      </c>
      <c r="B105" s="16" t="s">
        <v>50</v>
      </c>
      <c r="C105" s="27"/>
      <c r="D105" s="14"/>
      <c r="E105" s="135" t="s">
        <v>324</v>
      </c>
      <c r="F105" s="9"/>
      <c r="G105" s="88"/>
      <c r="H105" s="90"/>
      <c r="I105" s="90"/>
      <c r="J105" s="90" t="s">
        <v>351</v>
      </c>
      <c r="K105" s="90"/>
      <c r="L105" s="90"/>
      <c r="M105" s="100"/>
    </row>
    <row r="106" spans="1:13" ht="58" x14ac:dyDescent="0.35">
      <c r="A106" s="8" t="s">
        <v>777</v>
      </c>
      <c r="B106" s="16" t="s">
        <v>50</v>
      </c>
      <c r="C106" s="27"/>
      <c r="D106" s="14"/>
      <c r="E106" s="135" t="s">
        <v>324</v>
      </c>
      <c r="F106" s="9"/>
      <c r="G106" s="88"/>
      <c r="H106" s="90"/>
      <c r="I106" s="90"/>
      <c r="J106" s="90" t="s">
        <v>351</v>
      </c>
      <c r="K106" s="90"/>
      <c r="L106" s="90"/>
      <c r="M106" s="100" t="s">
        <v>778</v>
      </c>
    </row>
    <row r="107" spans="1:13" ht="43.5" x14ac:dyDescent="0.35">
      <c r="A107" s="8" t="s">
        <v>779</v>
      </c>
      <c r="B107" s="16" t="s">
        <v>50</v>
      </c>
      <c r="C107" s="27"/>
      <c r="D107" s="14"/>
      <c r="E107" s="135" t="s">
        <v>324</v>
      </c>
      <c r="F107" s="9"/>
      <c r="G107" s="88"/>
      <c r="H107" s="90"/>
      <c r="I107" s="90"/>
      <c r="J107" s="90" t="s">
        <v>351</v>
      </c>
      <c r="K107" s="90"/>
      <c r="L107" s="90"/>
      <c r="M107" s="100"/>
    </row>
    <row r="108" spans="1:13" x14ac:dyDescent="0.35">
      <c r="A108" s="13" t="s">
        <v>397</v>
      </c>
      <c r="B108" s="17"/>
      <c r="C108" s="17"/>
      <c r="D108" s="14"/>
      <c r="E108" s="18"/>
      <c r="F108" s="9"/>
      <c r="G108" s="88"/>
      <c r="H108" s="90"/>
      <c r="I108" s="90"/>
      <c r="J108" s="90"/>
      <c r="K108" s="90"/>
      <c r="L108" s="90"/>
      <c r="M108" s="100"/>
    </row>
    <row r="109" spans="1:13" ht="31" x14ac:dyDescent="0.35">
      <c r="A109" s="223" t="s">
        <v>413</v>
      </c>
      <c r="B109" s="224"/>
      <c r="C109" s="224"/>
      <c r="D109" s="224"/>
      <c r="E109" s="224"/>
      <c r="F109" s="224"/>
      <c r="G109" s="224"/>
      <c r="H109" s="90"/>
      <c r="I109" s="90"/>
      <c r="J109" s="90"/>
      <c r="K109" s="90"/>
      <c r="L109" s="90"/>
      <c r="M109" s="100"/>
    </row>
    <row r="110" spans="1:13" x14ac:dyDescent="0.35">
      <c r="A110" s="227" t="s">
        <v>780</v>
      </c>
      <c r="B110" s="228"/>
      <c r="C110" s="228"/>
      <c r="D110" s="228"/>
      <c r="E110" s="228"/>
      <c r="F110" s="228"/>
      <c r="G110" s="228"/>
      <c r="H110" s="90"/>
      <c r="I110" s="90"/>
      <c r="J110" s="90"/>
      <c r="K110" s="90"/>
      <c r="L110" s="90"/>
      <c r="M110" s="100"/>
    </row>
    <row r="111" spans="1:13" ht="29" x14ac:dyDescent="0.35">
      <c r="A111" s="5" t="s">
        <v>342</v>
      </c>
      <c r="B111" s="6" t="s">
        <v>343</v>
      </c>
      <c r="C111" s="6" t="s">
        <v>3</v>
      </c>
      <c r="D111" s="6" t="s">
        <v>344</v>
      </c>
      <c r="E111" s="6" t="s">
        <v>5</v>
      </c>
      <c r="F111" s="6" t="s">
        <v>345</v>
      </c>
      <c r="G111" s="85" t="s">
        <v>7</v>
      </c>
      <c r="H111" s="90"/>
      <c r="I111" s="90"/>
      <c r="J111" s="90"/>
      <c r="K111" s="90"/>
      <c r="L111" s="90"/>
      <c r="M111" s="100"/>
    </row>
    <row r="112" spans="1:13" ht="29" x14ac:dyDescent="0.35">
      <c r="A112" s="8" t="s">
        <v>231</v>
      </c>
      <c r="B112" s="16" t="s">
        <v>232</v>
      </c>
      <c r="C112" s="6"/>
      <c r="D112" s="11"/>
      <c r="E112" s="135" t="s">
        <v>324</v>
      </c>
      <c r="F112" s="9"/>
      <c r="G112" s="87"/>
      <c r="H112" s="90"/>
      <c r="I112" s="90"/>
      <c r="J112" s="90"/>
      <c r="K112" s="90"/>
      <c r="L112" s="90" t="s">
        <v>405</v>
      </c>
      <c r="M112" s="100" t="s">
        <v>233</v>
      </c>
    </row>
    <row r="113" spans="1:13" ht="43.5" x14ac:dyDescent="0.35">
      <c r="A113" s="8" t="s">
        <v>781</v>
      </c>
      <c r="B113" s="16" t="s">
        <v>232</v>
      </c>
      <c r="C113" s="6"/>
      <c r="D113" s="11"/>
      <c r="E113" s="135" t="s">
        <v>324</v>
      </c>
      <c r="F113" s="9"/>
      <c r="G113" s="87"/>
      <c r="H113" s="90"/>
      <c r="I113" s="90"/>
      <c r="J113" s="90" t="s">
        <v>405</v>
      </c>
      <c r="K113" s="90"/>
      <c r="L113" s="90"/>
      <c r="M113" s="100"/>
    </row>
    <row r="114" spans="1:13" s="162" customFormat="1" ht="58" x14ac:dyDescent="0.35">
      <c r="A114" s="129" t="s">
        <v>782</v>
      </c>
      <c r="B114" s="155" t="s">
        <v>232</v>
      </c>
      <c r="C114" s="179"/>
      <c r="D114" s="178"/>
      <c r="E114" s="158" t="s">
        <v>324</v>
      </c>
      <c r="F114" s="157"/>
      <c r="G114" s="175"/>
      <c r="H114" s="160" t="s">
        <v>405</v>
      </c>
      <c r="I114" s="160"/>
      <c r="J114" s="160"/>
      <c r="K114" s="160"/>
      <c r="L114" s="160"/>
      <c r="M114" s="161"/>
    </row>
    <row r="115" spans="1:13" x14ac:dyDescent="0.35">
      <c r="A115" s="13" t="s">
        <v>397</v>
      </c>
      <c r="B115" s="17"/>
      <c r="C115" s="17"/>
      <c r="D115" s="14"/>
      <c r="E115" s="18"/>
      <c r="F115" s="9"/>
      <c r="G115" s="88"/>
      <c r="H115" s="90"/>
      <c r="I115" s="90"/>
      <c r="J115" s="90"/>
      <c r="K115" s="90"/>
      <c r="L115" s="90"/>
      <c r="M115" s="100"/>
    </row>
    <row r="116" spans="1:13" x14ac:dyDescent="0.35">
      <c r="A116" s="227" t="s">
        <v>783</v>
      </c>
      <c r="B116" s="228"/>
      <c r="C116" s="228"/>
      <c r="D116" s="228"/>
      <c r="E116" s="228"/>
      <c r="F116" s="228"/>
      <c r="G116" s="228"/>
      <c r="H116" s="90"/>
      <c r="I116" s="90"/>
      <c r="J116" s="90"/>
      <c r="K116" s="90"/>
      <c r="L116" s="90"/>
      <c r="M116" s="100"/>
    </row>
    <row r="117" spans="1:13" ht="29" x14ac:dyDescent="0.35">
      <c r="A117" s="5" t="s">
        <v>342</v>
      </c>
      <c r="B117" s="6" t="s">
        <v>343</v>
      </c>
      <c r="C117" s="6" t="s">
        <v>3</v>
      </c>
      <c r="D117" s="6" t="s">
        <v>344</v>
      </c>
      <c r="E117" s="6" t="s">
        <v>5</v>
      </c>
      <c r="F117" s="6" t="s">
        <v>345</v>
      </c>
      <c r="G117" s="85" t="s">
        <v>7</v>
      </c>
      <c r="H117" s="90"/>
      <c r="I117" s="90"/>
      <c r="J117" s="90"/>
      <c r="K117" s="90"/>
      <c r="L117" s="90"/>
      <c r="M117" s="100"/>
    </row>
    <row r="118" spans="1:13" ht="29" x14ac:dyDescent="0.35">
      <c r="A118" s="8" t="s">
        <v>784</v>
      </c>
      <c r="B118" s="16" t="s">
        <v>229</v>
      </c>
      <c r="C118" s="16"/>
      <c r="D118" s="9"/>
      <c r="E118" s="135" t="s">
        <v>324</v>
      </c>
      <c r="F118" s="9"/>
      <c r="G118" s="86"/>
      <c r="H118" s="90"/>
      <c r="I118" s="90"/>
      <c r="J118" s="90" t="s">
        <v>405</v>
      </c>
      <c r="K118" s="90"/>
      <c r="L118" s="90"/>
      <c r="M118" s="100"/>
    </row>
    <row r="119" spans="1:13" ht="43.5" x14ac:dyDescent="0.35">
      <c r="A119" s="8" t="s">
        <v>785</v>
      </c>
      <c r="B119" s="16" t="s">
        <v>229</v>
      </c>
      <c r="C119" s="6"/>
      <c r="D119" s="11"/>
      <c r="E119" s="135" t="s">
        <v>324</v>
      </c>
      <c r="F119" s="9"/>
      <c r="G119" s="87"/>
      <c r="H119" s="90"/>
      <c r="I119" s="90"/>
      <c r="J119" s="90" t="s">
        <v>405</v>
      </c>
      <c r="K119" s="90"/>
      <c r="L119" s="90"/>
      <c r="M119" s="100"/>
    </row>
    <row r="120" spans="1:13" s="162" customFormat="1" ht="43.5" x14ac:dyDescent="0.35">
      <c r="A120" s="129" t="s">
        <v>786</v>
      </c>
      <c r="B120" s="155" t="s">
        <v>229</v>
      </c>
      <c r="C120" s="171"/>
      <c r="D120" s="172"/>
      <c r="E120" s="158" t="s">
        <v>324</v>
      </c>
      <c r="F120" s="157"/>
      <c r="G120" s="180"/>
      <c r="H120" s="160" t="s">
        <v>405</v>
      </c>
      <c r="I120" s="160"/>
      <c r="J120" s="160"/>
      <c r="K120" s="160"/>
      <c r="L120" s="160"/>
      <c r="M120" s="161"/>
    </row>
    <row r="121" spans="1:13" s="162" customFormat="1" x14ac:dyDescent="0.35">
      <c r="A121" s="129" t="s">
        <v>787</v>
      </c>
      <c r="B121" s="155" t="s">
        <v>229</v>
      </c>
      <c r="C121" s="171"/>
      <c r="D121" s="172"/>
      <c r="E121" s="158" t="s">
        <v>324</v>
      </c>
      <c r="F121" s="157"/>
      <c r="G121" s="180"/>
      <c r="H121" s="160" t="s">
        <v>405</v>
      </c>
      <c r="I121" s="160"/>
      <c r="J121" s="160"/>
      <c r="K121" s="160"/>
      <c r="L121" s="160"/>
      <c r="M121" s="161"/>
    </row>
    <row r="122" spans="1:13" ht="87" x14ac:dyDescent="0.35">
      <c r="A122" s="8" t="s">
        <v>788</v>
      </c>
      <c r="B122" s="16" t="s">
        <v>229</v>
      </c>
      <c r="C122" s="6"/>
      <c r="D122" s="11"/>
      <c r="E122" s="135" t="s">
        <v>324</v>
      </c>
      <c r="F122" s="9"/>
      <c r="G122" s="87"/>
      <c r="H122" s="90"/>
      <c r="I122" s="90"/>
      <c r="J122" s="90" t="s">
        <v>405</v>
      </c>
      <c r="K122" s="90"/>
      <c r="L122" s="90"/>
      <c r="M122" s="100"/>
    </row>
    <row r="123" spans="1:13" ht="43.5" x14ac:dyDescent="0.35">
      <c r="A123" s="8" t="s">
        <v>228</v>
      </c>
      <c r="B123" s="16" t="s">
        <v>229</v>
      </c>
      <c r="C123" s="6"/>
      <c r="D123" s="11"/>
      <c r="E123" s="135" t="s">
        <v>324</v>
      </c>
      <c r="F123" s="9"/>
      <c r="G123" s="87"/>
      <c r="H123" s="90"/>
      <c r="I123" s="90"/>
      <c r="J123" s="90"/>
      <c r="K123" s="90"/>
      <c r="L123" s="90" t="s">
        <v>405</v>
      </c>
      <c r="M123" s="100" t="s">
        <v>230</v>
      </c>
    </row>
    <row r="124" spans="1:13" ht="61.5" customHeight="1" x14ac:dyDescent="0.35">
      <c r="A124" s="8" t="s">
        <v>789</v>
      </c>
      <c r="B124" s="16" t="s">
        <v>229</v>
      </c>
      <c r="C124" s="6"/>
      <c r="D124" s="11"/>
      <c r="E124" s="135" t="s">
        <v>324</v>
      </c>
      <c r="F124" s="9"/>
      <c r="G124" s="87"/>
      <c r="H124" s="90"/>
      <c r="I124" s="90"/>
      <c r="J124" s="90"/>
      <c r="K124" s="90" t="s">
        <v>405</v>
      </c>
      <c r="L124" s="90"/>
      <c r="M124" s="100"/>
    </row>
    <row r="125" spans="1:13" ht="35.15" customHeight="1" x14ac:dyDescent="0.35">
      <c r="A125" s="8" t="s">
        <v>790</v>
      </c>
      <c r="B125" s="16" t="s">
        <v>229</v>
      </c>
      <c r="C125" s="17"/>
      <c r="D125" s="14"/>
      <c r="E125" s="135" t="s">
        <v>324</v>
      </c>
      <c r="F125" s="9"/>
      <c r="G125" s="88"/>
      <c r="H125" s="90"/>
      <c r="I125" s="90"/>
      <c r="J125" s="90"/>
      <c r="K125" s="90" t="s">
        <v>405</v>
      </c>
      <c r="L125" s="90"/>
      <c r="M125" s="100"/>
    </row>
    <row r="126" spans="1:13" x14ac:dyDescent="0.35">
      <c r="A126" s="13" t="s">
        <v>397</v>
      </c>
      <c r="B126" s="17"/>
      <c r="C126" s="17"/>
      <c r="D126" s="14"/>
      <c r="E126" s="135"/>
      <c r="F126" s="9"/>
      <c r="G126" s="88"/>
      <c r="H126" s="90"/>
      <c r="I126" s="90"/>
      <c r="J126" s="90"/>
      <c r="K126" s="90"/>
      <c r="L126" s="90"/>
      <c r="M126" s="100"/>
    </row>
    <row r="127" spans="1:13" x14ac:dyDescent="0.35">
      <c r="A127" s="227" t="s">
        <v>791</v>
      </c>
      <c r="B127" s="228"/>
      <c r="C127" s="228"/>
      <c r="D127" s="228"/>
      <c r="E127" s="228"/>
      <c r="F127" s="228"/>
      <c r="G127" s="228"/>
      <c r="H127" s="90"/>
      <c r="I127" s="90"/>
      <c r="J127" s="90"/>
      <c r="K127" s="90"/>
      <c r="L127" s="90"/>
      <c r="M127" s="100"/>
    </row>
    <row r="128" spans="1:13" ht="29" x14ac:dyDescent="0.35">
      <c r="A128" s="5" t="s">
        <v>342</v>
      </c>
      <c r="B128" s="6" t="s">
        <v>343</v>
      </c>
      <c r="C128" s="6" t="s">
        <v>3</v>
      </c>
      <c r="D128" s="6" t="s">
        <v>344</v>
      </c>
      <c r="E128" s="6" t="s">
        <v>5</v>
      </c>
      <c r="F128" s="6" t="s">
        <v>345</v>
      </c>
      <c r="G128" s="85" t="s">
        <v>7</v>
      </c>
      <c r="H128" s="90"/>
      <c r="I128" s="90"/>
      <c r="J128" s="90"/>
      <c r="K128" s="90"/>
      <c r="L128" s="90"/>
      <c r="M128" s="100"/>
    </row>
    <row r="129" spans="1:13" s="162" customFormat="1" ht="58.5" customHeight="1" x14ac:dyDescent="0.35">
      <c r="A129" s="129" t="s">
        <v>792</v>
      </c>
      <c r="B129" s="155" t="s">
        <v>58</v>
      </c>
      <c r="C129" s="155" t="s">
        <v>58</v>
      </c>
      <c r="D129" s="157"/>
      <c r="E129" s="158" t="s">
        <v>21</v>
      </c>
      <c r="F129" s="157" t="s">
        <v>793</v>
      </c>
      <c r="G129" s="181" t="s">
        <v>794</v>
      </c>
      <c r="H129" s="160" t="s">
        <v>405</v>
      </c>
      <c r="I129" s="160"/>
      <c r="J129" s="160"/>
      <c r="K129" s="160"/>
      <c r="L129" s="160"/>
      <c r="M129" s="161"/>
    </row>
    <row r="130" spans="1:13" ht="58" x14ac:dyDescent="0.35">
      <c r="A130" s="8" t="s">
        <v>795</v>
      </c>
      <c r="B130" s="16" t="s">
        <v>796</v>
      </c>
      <c r="C130" s="16" t="s">
        <v>797</v>
      </c>
      <c r="D130" s="9" t="s">
        <v>798</v>
      </c>
      <c r="E130" s="135" t="s">
        <v>324</v>
      </c>
      <c r="F130" s="9"/>
      <c r="G130" s="86"/>
      <c r="H130" s="90"/>
      <c r="I130" s="90" t="s">
        <v>405</v>
      </c>
      <c r="J130" s="90"/>
      <c r="K130" s="90"/>
      <c r="L130" s="90"/>
      <c r="M130" s="100" t="s">
        <v>799</v>
      </c>
    </row>
    <row r="131" spans="1:13" ht="43.5" x14ac:dyDescent="0.35">
      <c r="A131" s="8" t="s">
        <v>800</v>
      </c>
      <c r="B131" s="16" t="s">
        <v>796</v>
      </c>
      <c r="C131" s="16" t="s">
        <v>797</v>
      </c>
      <c r="D131" s="9" t="s">
        <v>801</v>
      </c>
      <c r="E131" s="135" t="s">
        <v>324</v>
      </c>
      <c r="F131" s="9"/>
      <c r="G131" s="87"/>
      <c r="H131" s="90"/>
      <c r="I131" s="90"/>
      <c r="J131" s="90"/>
      <c r="K131" s="90"/>
      <c r="L131" s="90" t="s">
        <v>405</v>
      </c>
      <c r="M131" s="100" t="s">
        <v>802</v>
      </c>
    </row>
    <row r="132" spans="1:13" x14ac:dyDescent="0.35">
      <c r="A132" s="13"/>
      <c r="B132" s="17"/>
      <c r="C132" s="17"/>
      <c r="D132" s="14"/>
      <c r="E132" s="18"/>
      <c r="F132" s="9"/>
      <c r="G132" s="88"/>
      <c r="H132" s="90"/>
      <c r="I132" s="90"/>
      <c r="J132" s="90"/>
      <c r="K132" s="90"/>
      <c r="L132" s="90"/>
      <c r="M132" s="100"/>
    </row>
    <row r="133" spans="1:13" x14ac:dyDescent="0.35">
      <c r="A133" s="13" t="s">
        <v>397</v>
      </c>
      <c r="B133" s="17"/>
      <c r="C133" s="17"/>
      <c r="D133" s="14"/>
      <c r="E133" s="18"/>
      <c r="F133" s="9"/>
      <c r="G133" s="88"/>
      <c r="H133" s="90"/>
      <c r="I133" s="90"/>
      <c r="J133" s="90"/>
      <c r="K133" s="90"/>
      <c r="L133" s="90"/>
      <c r="M133" s="100"/>
    </row>
    <row r="134" spans="1:13" x14ac:dyDescent="0.35">
      <c r="A134" s="231" t="s">
        <v>803</v>
      </c>
      <c r="B134" s="232"/>
      <c r="C134" s="232"/>
      <c r="D134" s="232"/>
      <c r="E134" s="232"/>
      <c r="F134" s="232"/>
      <c r="G134" s="232"/>
      <c r="H134" s="90"/>
      <c r="I134" s="90"/>
      <c r="J134" s="90"/>
      <c r="K134" s="90"/>
      <c r="L134" s="90"/>
      <c r="M134" s="100"/>
    </row>
    <row r="135" spans="1:13" ht="29" x14ac:dyDescent="0.35">
      <c r="A135" s="5" t="s">
        <v>342</v>
      </c>
      <c r="B135" s="6" t="s">
        <v>343</v>
      </c>
      <c r="C135" s="6" t="s">
        <v>3</v>
      </c>
      <c r="D135" s="6" t="s">
        <v>344</v>
      </c>
      <c r="E135" s="6" t="s">
        <v>5</v>
      </c>
      <c r="F135" s="6" t="s">
        <v>345</v>
      </c>
      <c r="G135" s="85" t="s">
        <v>7</v>
      </c>
      <c r="H135" s="90"/>
      <c r="I135" s="90"/>
      <c r="J135" s="90"/>
      <c r="K135" s="90"/>
      <c r="L135" s="90"/>
      <c r="M135" s="100"/>
    </row>
    <row r="136" spans="1:13" s="162" customFormat="1" ht="43.5" x14ac:dyDescent="0.35">
      <c r="A136" s="129" t="s">
        <v>804</v>
      </c>
      <c r="B136" s="155" t="s">
        <v>33</v>
      </c>
      <c r="C136" s="171"/>
      <c r="D136" s="171"/>
      <c r="E136" s="158" t="s">
        <v>324</v>
      </c>
      <c r="F136" s="171"/>
      <c r="G136" s="174"/>
      <c r="H136" s="160" t="s">
        <v>351</v>
      </c>
      <c r="I136" s="160"/>
      <c r="J136" s="160"/>
      <c r="K136" s="160"/>
      <c r="L136" s="160"/>
      <c r="M136" s="161"/>
    </row>
    <row r="137" spans="1:13" ht="43.5" x14ac:dyDescent="0.35">
      <c r="A137" s="8" t="s">
        <v>805</v>
      </c>
      <c r="B137" s="16" t="s">
        <v>33</v>
      </c>
      <c r="C137" s="6"/>
      <c r="D137" s="6"/>
      <c r="E137" s="135" t="s">
        <v>324</v>
      </c>
      <c r="F137" s="6"/>
      <c r="G137" s="85"/>
      <c r="H137" s="90"/>
      <c r="I137" s="90"/>
      <c r="J137" s="90" t="s">
        <v>405</v>
      </c>
      <c r="K137" s="90"/>
      <c r="L137" s="90"/>
      <c r="M137" s="100" t="s">
        <v>806</v>
      </c>
    </row>
    <row r="138" spans="1:13" ht="58" x14ac:dyDescent="0.35">
      <c r="A138" s="8" t="s">
        <v>807</v>
      </c>
      <c r="B138" s="16" t="s">
        <v>33</v>
      </c>
      <c r="C138" s="16"/>
      <c r="D138" s="9"/>
      <c r="E138" s="135" t="s">
        <v>324</v>
      </c>
      <c r="F138" s="9"/>
      <c r="G138" s="86"/>
      <c r="H138" s="90"/>
      <c r="I138" s="90"/>
      <c r="J138" s="90" t="s">
        <v>405</v>
      </c>
      <c r="K138" s="90"/>
      <c r="L138" s="90"/>
      <c r="M138" s="100"/>
    </row>
    <row r="139" spans="1:13" s="162" customFormat="1" ht="29" x14ac:dyDescent="0.35">
      <c r="A139" s="129" t="s">
        <v>808</v>
      </c>
      <c r="B139" s="155" t="s">
        <v>33</v>
      </c>
      <c r="C139" s="171"/>
      <c r="D139" s="172"/>
      <c r="E139" s="158" t="s">
        <v>324</v>
      </c>
      <c r="F139" s="157"/>
      <c r="G139" s="180"/>
      <c r="H139" s="160" t="s">
        <v>405</v>
      </c>
      <c r="I139" s="160"/>
      <c r="J139" s="160"/>
      <c r="K139" s="160"/>
      <c r="L139" s="160"/>
      <c r="M139" s="161"/>
    </row>
    <row r="140" spans="1:13" hidden="1" x14ac:dyDescent="0.35">
      <c r="A140" s="8"/>
      <c r="B140" s="16"/>
      <c r="C140" s="6"/>
      <c r="D140" s="11"/>
      <c r="E140" s="18"/>
      <c r="F140" s="9"/>
      <c r="G140" s="87"/>
      <c r="H140" s="90"/>
      <c r="I140" s="90"/>
      <c r="J140" s="90"/>
      <c r="K140" s="90"/>
      <c r="L140" s="90"/>
      <c r="M140" s="100"/>
    </row>
    <row r="141" spans="1:13" hidden="1" x14ac:dyDescent="0.35">
      <c r="A141" s="13"/>
      <c r="B141" s="17"/>
      <c r="C141" s="17"/>
      <c r="D141" s="14"/>
      <c r="E141" s="18"/>
      <c r="F141" s="9"/>
      <c r="G141" s="88"/>
      <c r="H141" s="90"/>
      <c r="I141" s="90"/>
      <c r="J141" s="90"/>
      <c r="K141" s="90"/>
      <c r="L141" s="90"/>
      <c r="M141" s="100"/>
    </row>
    <row r="142" spans="1:13" x14ac:dyDescent="0.35">
      <c r="A142" s="13" t="s">
        <v>397</v>
      </c>
      <c r="B142" s="17"/>
      <c r="C142" s="17"/>
      <c r="D142" s="14"/>
      <c r="E142" s="18"/>
      <c r="F142" s="9"/>
      <c r="G142" s="88"/>
      <c r="H142" s="90"/>
      <c r="I142" s="90"/>
      <c r="J142" s="90"/>
      <c r="K142" s="90"/>
      <c r="L142" s="90"/>
      <c r="M142" s="100"/>
    </row>
    <row r="143" spans="1:13" x14ac:dyDescent="0.35">
      <c r="A143" s="227" t="s">
        <v>809</v>
      </c>
      <c r="B143" s="228"/>
      <c r="C143" s="228"/>
      <c r="D143" s="228"/>
      <c r="E143" s="228"/>
      <c r="F143" s="228"/>
      <c r="G143" s="228"/>
      <c r="H143" s="90"/>
      <c r="I143" s="90"/>
      <c r="J143" s="90"/>
      <c r="K143" s="90"/>
      <c r="L143" s="90"/>
      <c r="M143" s="100"/>
    </row>
    <row r="144" spans="1:13" ht="29" x14ac:dyDescent="0.35">
      <c r="A144" s="5" t="s">
        <v>342</v>
      </c>
      <c r="B144" s="6" t="s">
        <v>343</v>
      </c>
      <c r="C144" s="6" t="s">
        <v>3</v>
      </c>
      <c r="D144" s="6" t="s">
        <v>344</v>
      </c>
      <c r="E144" s="6" t="s">
        <v>5</v>
      </c>
      <c r="F144" s="6" t="s">
        <v>345</v>
      </c>
      <c r="G144" s="85" t="s">
        <v>7</v>
      </c>
      <c r="H144" s="90"/>
      <c r="I144" s="90"/>
      <c r="J144" s="90"/>
      <c r="K144" s="90"/>
      <c r="L144" s="90"/>
      <c r="M144" s="100"/>
    </row>
    <row r="145" spans="1:13" s="162" customFormat="1" ht="43.5" x14ac:dyDescent="0.35">
      <c r="A145" s="129" t="s">
        <v>810</v>
      </c>
      <c r="B145" s="155" t="s">
        <v>156</v>
      </c>
      <c r="C145" s="171"/>
      <c r="D145" s="171"/>
      <c r="E145" s="158" t="s">
        <v>324</v>
      </c>
      <c r="F145" s="171"/>
      <c r="G145" s="174"/>
      <c r="H145" s="160" t="s">
        <v>405</v>
      </c>
      <c r="I145" s="160"/>
      <c r="J145" s="160"/>
      <c r="K145" s="160"/>
      <c r="L145" s="160"/>
      <c r="M145" s="161"/>
    </row>
    <row r="146" spans="1:13" ht="58" x14ac:dyDescent="0.35">
      <c r="A146" s="8" t="s">
        <v>225</v>
      </c>
      <c r="B146" s="16" t="s">
        <v>156</v>
      </c>
      <c r="C146" s="6"/>
      <c r="D146" s="6"/>
      <c r="E146" s="135" t="s">
        <v>324</v>
      </c>
      <c r="F146" s="6"/>
      <c r="G146" s="85"/>
      <c r="H146" s="90"/>
      <c r="I146" s="90"/>
      <c r="J146" s="90"/>
      <c r="K146" s="90"/>
      <c r="L146" s="90" t="s">
        <v>405</v>
      </c>
      <c r="M146" s="100" t="s">
        <v>227</v>
      </c>
    </row>
    <row r="147" spans="1:13" s="162" customFormat="1" ht="43.5" x14ac:dyDescent="0.35">
      <c r="A147" s="129" t="s">
        <v>811</v>
      </c>
      <c r="B147" s="155" t="s">
        <v>156</v>
      </c>
      <c r="C147" s="171"/>
      <c r="D147" s="171"/>
      <c r="E147" s="158" t="s">
        <v>324</v>
      </c>
      <c r="F147" s="171"/>
      <c r="G147" s="174"/>
      <c r="H147" s="160" t="s">
        <v>405</v>
      </c>
      <c r="I147" s="160"/>
      <c r="J147" s="160"/>
      <c r="K147" s="160"/>
      <c r="L147" s="160"/>
      <c r="M147" s="161"/>
    </row>
    <row r="148" spans="1:13" ht="43.5" x14ac:dyDescent="0.35">
      <c r="A148" s="8" t="s">
        <v>812</v>
      </c>
      <c r="B148" s="16" t="s">
        <v>156</v>
      </c>
      <c r="C148" s="16"/>
      <c r="D148" s="9"/>
      <c r="E148" s="135" t="s">
        <v>324</v>
      </c>
      <c r="F148" s="9"/>
      <c r="G148" s="86"/>
      <c r="H148" s="90"/>
      <c r="I148" s="90"/>
      <c r="J148" s="90" t="s">
        <v>405</v>
      </c>
      <c r="K148" s="90"/>
      <c r="L148" s="90"/>
      <c r="M148" s="100"/>
    </row>
    <row r="149" spans="1:13" ht="43.5" x14ac:dyDescent="0.35">
      <c r="A149" s="8" t="s">
        <v>813</v>
      </c>
      <c r="B149" s="16" t="s">
        <v>156</v>
      </c>
      <c r="C149" s="6"/>
      <c r="D149" s="11"/>
      <c r="E149" s="135" t="s">
        <v>324</v>
      </c>
      <c r="F149" s="9"/>
      <c r="G149" s="87"/>
      <c r="H149" s="90"/>
      <c r="I149" s="90"/>
      <c r="J149" s="90" t="s">
        <v>405</v>
      </c>
      <c r="K149" s="90"/>
      <c r="L149" s="90"/>
      <c r="M149" s="100"/>
    </row>
    <row r="150" spans="1:13" hidden="1" x14ac:dyDescent="0.35">
      <c r="A150" s="5"/>
      <c r="B150" s="6"/>
      <c r="C150" s="6"/>
      <c r="D150" s="11"/>
      <c r="E150" s="18"/>
      <c r="F150" s="9"/>
      <c r="G150" s="87"/>
      <c r="H150" s="90"/>
      <c r="I150" s="90"/>
      <c r="J150" s="90"/>
      <c r="K150" s="90"/>
      <c r="L150" s="90"/>
      <c r="M150" s="100"/>
    </row>
    <row r="151" spans="1:13" hidden="1" x14ac:dyDescent="0.35">
      <c r="A151" s="13"/>
      <c r="B151" s="17"/>
      <c r="C151" s="17"/>
      <c r="D151" s="14"/>
      <c r="E151" s="18"/>
      <c r="F151" s="9"/>
      <c r="G151" s="88"/>
      <c r="H151" s="90"/>
      <c r="I151" s="90"/>
      <c r="J151" s="90"/>
      <c r="K151" s="90"/>
      <c r="L151" s="90"/>
      <c r="M151" s="100"/>
    </row>
    <row r="152" spans="1:13" x14ac:dyDescent="0.35">
      <c r="A152" s="13" t="s">
        <v>397</v>
      </c>
      <c r="B152" s="17"/>
      <c r="C152" s="17"/>
      <c r="D152" s="14"/>
      <c r="E152" s="18"/>
      <c r="F152" s="9"/>
      <c r="G152" s="88"/>
      <c r="H152" s="90"/>
      <c r="I152" s="90"/>
      <c r="J152" s="90"/>
      <c r="K152" s="90"/>
      <c r="L152" s="90"/>
      <c r="M152" s="100"/>
    </row>
    <row r="153" spans="1:13" x14ac:dyDescent="0.35">
      <c r="A153" s="227" t="s">
        <v>814</v>
      </c>
      <c r="B153" s="228"/>
      <c r="C153" s="228"/>
      <c r="D153" s="228"/>
      <c r="E153" s="228"/>
      <c r="F153" s="228"/>
      <c r="G153" s="228"/>
      <c r="H153" s="90"/>
      <c r="I153" s="90"/>
      <c r="J153" s="90"/>
      <c r="K153" s="90"/>
      <c r="L153" s="90"/>
      <c r="M153" s="100"/>
    </row>
    <row r="154" spans="1:13" ht="29" x14ac:dyDescent="0.35">
      <c r="A154" s="5" t="s">
        <v>342</v>
      </c>
      <c r="B154" s="6" t="s">
        <v>343</v>
      </c>
      <c r="C154" s="6"/>
      <c r="D154" s="6" t="s">
        <v>344</v>
      </c>
      <c r="E154" s="6" t="s">
        <v>5</v>
      </c>
      <c r="F154" s="6" t="s">
        <v>345</v>
      </c>
      <c r="G154" s="85" t="s">
        <v>7</v>
      </c>
      <c r="H154" s="90"/>
      <c r="I154" s="90"/>
      <c r="J154" s="90"/>
      <c r="K154" s="90"/>
      <c r="L154" s="90"/>
      <c r="M154" s="100"/>
    </row>
    <row r="155" spans="1:13" ht="29" x14ac:dyDescent="0.35">
      <c r="A155" s="8" t="s">
        <v>815</v>
      </c>
      <c r="B155" s="16" t="s">
        <v>33</v>
      </c>
      <c r="C155" s="16"/>
      <c r="D155" s="9"/>
      <c r="E155" s="135" t="s">
        <v>324</v>
      </c>
      <c r="F155" s="9"/>
      <c r="G155" s="86"/>
      <c r="H155" s="90"/>
      <c r="I155" s="90"/>
      <c r="J155" s="90" t="s">
        <v>405</v>
      </c>
      <c r="K155" s="90"/>
      <c r="L155" s="90"/>
      <c r="M155" s="100"/>
    </row>
    <row r="156" spans="1:13" x14ac:dyDescent="0.35">
      <c r="A156" s="8" t="s">
        <v>816</v>
      </c>
      <c r="B156" s="16" t="s">
        <v>817</v>
      </c>
      <c r="C156" s="16"/>
      <c r="D156" s="9"/>
      <c r="E156" s="135" t="s">
        <v>324</v>
      </c>
      <c r="F156" s="9"/>
      <c r="G156" s="86"/>
      <c r="H156" s="90"/>
      <c r="I156" s="90"/>
      <c r="J156" s="90" t="s">
        <v>405</v>
      </c>
      <c r="K156" s="90"/>
      <c r="L156" s="90"/>
      <c r="M156" s="100"/>
    </row>
    <row r="157" spans="1:13" ht="51" customHeight="1" x14ac:dyDescent="0.35">
      <c r="A157" s="8" t="s">
        <v>818</v>
      </c>
      <c r="B157" s="16" t="s">
        <v>819</v>
      </c>
      <c r="C157" s="16"/>
      <c r="D157" s="9"/>
      <c r="E157" s="135" t="s">
        <v>21</v>
      </c>
      <c r="F157" s="8" t="s">
        <v>820</v>
      </c>
      <c r="G157" s="86"/>
      <c r="H157" s="90"/>
      <c r="I157" s="90"/>
      <c r="J157" s="90" t="s">
        <v>405</v>
      </c>
      <c r="K157" s="90"/>
      <c r="L157" s="90"/>
      <c r="M157" s="100"/>
    </row>
    <row r="158" spans="1:13" ht="87" x14ac:dyDescent="0.35">
      <c r="A158" s="8" t="s">
        <v>821</v>
      </c>
      <c r="B158" s="16" t="s">
        <v>819</v>
      </c>
      <c r="C158" s="6"/>
      <c r="D158" s="11"/>
      <c r="E158" s="135" t="s">
        <v>324</v>
      </c>
      <c r="F158" s="8"/>
      <c r="G158" s="87"/>
      <c r="H158" s="90"/>
      <c r="I158" s="90"/>
      <c r="J158" s="90" t="s">
        <v>405</v>
      </c>
      <c r="K158" s="90"/>
      <c r="L158" s="90"/>
      <c r="M158" s="100"/>
    </row>
    <row r="159" spans="1:13" ht="86.5" customHeight="1" x14ac:dyDescent="0.35">
      <c r="A159" s="8" t="s">
        <v>822</v>
      </c>
      <c r="B159" s="16" t="s">
        <v>126</v>
      </c>
      <c r="C159" s="16" t="s">
        <v>126</v>
      </c>
      <c r="D159" s="11"/>
      <c r="E159" s="135" t="s">
        <v>21</v>
      </c>
      <c r="F159" s="138" t="s">
        <v>823</v>
      </c>
      <c r="G159" s="139" t="s">
        <v>824</v>
      </c>
      <c r="H159" s="90"/>
      <c r="I159" s="90"/>
      <c r="J159" s="90"/>
      <c r="K159" s="90"/>
      <c r="L159" s="90" t="s">
        <v>405</v>
      </c>
      <c r="M159" s="100" t="s">
        <v>825</v>
      </c>
    </row>
    <row r="160" spans="1:13" ht="61" customHeight="1" x14ac:dyDescent="0.35">
      <c r="A160" s="8" t="s">
        <v>223</v>
      </c>
      <c r="B160" s="16"/>
      <c r="C160" s="16"/>
      <c r="D160" s="11"/>
      <c r="E160" s="135" t="s">
        <v>21</v>
      </c>
      <c r="F160" s="138" t="s">
        <v>826</v>
      </c>
      <c r="G160" s="139" t="s">
        <v>824</v>
      </c>
      <c r="H160" s="90"/>
      <c r="I160" s="90"/>
      <c r="J160" s="90"/>
      <c r="K160" s="90"/>
      <c r="L160" s="90" t="s">
        <v>405</v>
      </c>
      <c r="M160" s="100" t="s">
        <v>224</v>
      </c>
    </row>
    <row r="161" spans="1:13" s="162" customFormat="1" ht="43.5" x14ac:dyDescent="0.35">
      <c r="A161" s="129" t="s">
        <v>827</v>
      </c>
      <c r="B161" s="155" t="s">
        <v>229</v>
      </c>
      <c r="C161" s="155" t="s">
        <v>126</v>
      </c>
      <c r="D161" s="172"/>
      <c r="E161" s="158" t="s">
        <v>324</v>
      </c>
      <c r="F161" s="129"/>
      <c r="G161" s="180"/>
      <c r="H161" s="160" t="s">
        <v>405</v>
      </c>
      <c r="I161" s="160"/>
      <c r="J161" s="160"/>
      <c r="K161" s="160"/>
      <c r="L161" s="160"/>
      <c r="M161" s="161"/>
    </row>
    <row r="162" spans="1:13" ht="58" x14ac:dyDescent="0.35">
      <c r="A162" s="8" t="s">
        <v>828</v>
      </c>
      <c r="B162" s="16" t="s">
        <v>829</v>
      </c>
      <c r="C162" s="16" t="s">
        <v>126</v>
      </c>
      <c r="D162" s="11"/>
      <c r="E162" s="135" t="s">
        <v>324</v>
      </c>
      <c r="F162" s="8"/>
      <c r="G162" s="87"/>
      <c r="H162" s="90"/>
      <c r="I162" s="90"/>
      <c r="J162" s="90" t="s">
        <v>405</v>
      </c>
      <c r="K162" s="90"/>
      <c r="L162" s="90"/>
      <c r="M162" s="100" t="s">
        <v>830</v>
      </c>
    </row>
    <row r="163" spans="1:13" s="162" customFormat="1" ht="43.5" x14ac:dyDescent="0.35">
      <c r="A163" s="129" t="s">
        <v>831</v>
      </c>
      <c r="B163" s="155" t="s">
        <v>222</v>
      </c>
      <c r="C163" s="155" t="s">
        <v>126</v>
      </c>
      <c r="D163" s="172"/>
      <c r="E163" s="158" t="s">
        <v>324</v>
      </c>
      <c r="F163" s="129"/>
      <c r="G163" s="180"/>
      <c r="H163" s="160" t="s">
        <v>405</v>
      </c>
      <c r="I163" s="160"/>
      <c r="J163" s="160"/>
      <c r="K163" s="160"/>
      <c r="L163" s="160"/>
      <c r="M163" s="161"/>
    </row>
    <row r="164" spans="1:13" ht="85" customHeight="1" x14ac:dyDescent="0.35">
      <c r="A164" s="8" t="s">
        <v>221</v>
      </c>
      <c r="B164" s="16" t="s">
        <v>222</v>
      </c>
      <c r="C164" s="16" t="s">
        <v>126</v>
      </c>
      <c r="D164" s="11"/>
      <c r="E164" s="135" t="s">
        <v>21</v>
      </c>
      <c r="F164" s="138" t="s">
        <v>832</v>
      </c>
      <c r="G164" s="87"/>
      <c r="H164" s="90"/>
      <c r="I164" s="90"/>
      <c r="J164" s="90"/>
      <c r="K164" s="90"/>
      <c r="L164" s="90" t="s">
        <v>405</v>
      </c>
      <c r="M164" s="100"/>
    </row>
    <row r="165" spans="1:13" ht="43.5" x14ac:dyDescent="0.35">
      <c r="A165" s="8" t="s">
        <v>833</v>
      </c>
      <c r="B165" s="16" t="s">
        <v>222</v>
      </c>
      <c r="C165" s="16" t="s">
        <v>126</v>
      </c>
      <c r="D165" s="11"/>
      <c r="E165" s="135" t="s">
        <v>324</v>
      </c>
      <c r="F165" s="8"/>
      <c r="G165" s="87"/>
      <c r="H165" s="90"/>
      <c r="I165" s="90"/>
      <c r="J165" s="90" t="s">
        <v>405</v>
      </c>
      <c r="K165" s="90"/>
      <c r="L165" s="90"/>
      <c r="M165" s="100"/>
    </row>
    <row r="166" spans="1:13" hidden="1" x14ac:dyDescent="0.35">
      <c r="A166" s="8"/>
      <c r="B166" s="16"/>
      <c r="C166" s="16"/>
      <c r="D166" s="11"/>
      <c r="E166" s="18"/>
      <c r="F166" s="8"/>
      <c r="G166" s="87"/>
      <c r="H166" s="90"/>
      <c r="I166" s="90"/>
      <c r="J166" s="90"/>
      <c r="K166" s="90"/>
      <c r="L166" s="90"/>
      <c r="M166" s="100"/>
    </row>
    <row r="167" spans="1:13" hidden="1" x14ac:dyDescent="0.35">
      <c r="A167" s="8"/>
      <c r="B167" s="16"/>
      <c r="C167" s="16"/>
      <c r="D167" s="11"/>
      <c r="E167" s="18"/>
      <c r="F167" s="8"/>
      <c r="G167" s="87"/>
      <c r="H167" s="90"/>
      <c r="I167" s="90"/>
      <c r="J167" s="90"/>
      <c r="K167" s="90"/>
      <c r="L167" s="90"/>
      <c r="M167" s="100"/>
    </row>
    <row r="168" spans="1:13" hidden="1" x14ac:dyDescent="0.35">
      <c r="A168" s="13"/>
      <c r="B168" s="17"/>
      <c r="C168" s="17"/>
      <c r="D168" s="14"/>
      <c r="E168" s="18"/>
      <c r="F168" s="9"/>
      <c r="G168" s="88"/>
      <c r="H168" s="90"/>
      <c r="I168" s="90"/>
      <c r="J168" s="90"/>
      <c r="K168" s="90"/>
      <c r="L168" s="90"/>
      <c r="M168" s="100"/>
    </row>
    <row r="169" spans="1:13" hidden="1" x14ac:dyDescent="0.35">
      <c r="A169" s="13" t="s">
        <v>397</v>
      </c>
      <c r="B169" s="17"/>
      <c r="C169" s="17"/>
      <c r="D169" s="14"/>
      <c r="E169" s="18"/>
      <c r="F169" s="9"/>
      <c r="G169" s="88"/>
      <c r="H169" s="90"/>
      <c r="I169" s="90"/>
      <c r="J169" s="90"/>
      <c r="K169" s="90"/>
      <c r="L169" s="90"/>
      <c r="M169" s="100"/>
    </row>
    <row r="170" spans="1:13" hidden="1" x14ac:dyDescent="0.35">
      <c r="H170" s="90"/>
      <c r="I170" s="90"/>
      <c r="J170" s="90"/>
      <c r="K170" s="90"/>
      <c r="L170" s="90"/>
      <c r="M170" s="100"/>
    </row>
    <row r="171" spans="1:13" ht="31" x14ac:dyDescent="0.35">
      <c r="A171" s="204" t="s">
        <v>0</v>
      </c>
      <c r="B171" s="204"/>
      <c r="C171" s="204"/>
      <c r="D171" s="204"/>
      <c r="E171" s="204"/>
      <c r="F171" s="204"/>
      <c r="G171" s="205"/>
      <c r="H171" s="90"/>
      <c r="I171" s="90"/>
      <c r="J171" s="90"/>
      <c r="K171" s="90"/>
      <c r="L171" s="90"/>
      <c r="M171" s="100"/>
    </row>
    <row r="172" spans="1:13" ht="29" x14ac:dyDescent="0.35">
      <c r="A172" s="5" t="s">
        <v>1</v>
      </c>
      <c r="B172" s="6" t="s">
        <v>2</v>
      </c>
      <c r="C172" s="6" t="s">
        <v>3</v>
      </c>
      <c r="D172" s="6" t="s">
        <v>4</v>
      </c>
      <c r="E172" s="6" t="s">
        <v>5</v>
      </c>
      <c r="F172" s="6" t="s">
        <v>6</v>
      </c>
      <c r="G172" s="85" t="s">
        <v>7</v>
      </c>
      <c r="H172" s="90"/>
      <c r="I172" s="90"/>
      <c r="J172" s="90"/>
      <c r="K172" s="90"/>
      <c r="L172" s="90"/>
      <c r="M172" s="100"/>
    </row>
    <row r="173" spans="1:13" ht="29" x14ac:dyDescent="0.35">
      <c r="A173" s="8" t="s">
        <v>198</v>
      </c>
      <c r="B173" s="6" t="s">
        <v>126</v>
      </c>
      <c r="C173" s="6" t="s">
        <v>126</v>
      </c>
      <c r="D173" s="6"/>
      <c r="E173" s="6"/>
      <c r="F173" s="8" t="s">
        <v>199</v>
      </c>
      <c r="G173" s="85"/>
      <c r="H173" s="90"/>
      <c r="I173" s="90" t="s">
        <v>351</v>
      </c>
      <c r="J173" s="90"/>
      <c r="K173" s="90"/>
      <c r="L173" s="90" t="s">
        <v>351</v>
      </c>
      <c r="M173" s="100" t="s">
        <v>201</v>
      </c>
    </row>
    <row r="174" spans="1:13" ht="72.5" x14ac:dyDescent="0.35">
      <c r="A174" s="8" t="s">
        <v>202</v>
      </c>
      <c r="B174" s="16" t="s">
        <v>126</v>
      </c>
      <c r="C174" s="16" t="s">
        <v>126</v>
      </c>
      <c r="D174" s="6"/>
      <c r="E174" s="6"/>
      <c r="F174" s="8" t="s">
        <v>203</v>
      </c>
      <c r="G174" s="85"/>
      <c r="H174" s="90"/>
      <c r="I174" s="90" t="s">
        <v>351</v>
      </c>
      <c r="J174" s="90"/>
      <c r="K174" s="90"/>
      <c r="L174" s="90" t="s">
        <v>351</v>
      </c>
      <c r="M174" s="100" t="s">
        <v>204</v>
      </c>
    </row>
    <row r="175" spans="1:13" ht="29" x14ac:dyDescent="0.35">
      <c r="A175" s="8" t="s">
        <v>205</v>
      </c>
      <c r="B175" s="16" t="s">
        <v>126</v>
      </c>
      <c r="C175" s="16" t="s">
        <v>126</v>
      </c>
      <c r="D175" s="11"/>
      <c r="E175" s="18"/>
      <c r="F175" s="8" t="s">
        <v>206</v>
      </c>
      <c r="G175" s="87"/>
      <c r="H175" s="90"/>
      <c r="I175" s="90" t="s">
        <v>351</v>
      </c>
      <c r="J175" s="90"/>
      <c r="K175" s="90"/>
      <c r="L175" s="90" t="s">
        <v>351</v>
      </c>
      <c r="M175" s="100" t="s">
        <v>204</v>
      </c>
    </row>
    <row r="176" spans="1:13" ht="43.5" x14ac:dyDescent="0.35">
      <c r="A176" s="8" t="s">
        <v>207</v>
      </c>
      <c r="B176" s="16" t="s">
        <v>33</v>
      </c>
      <c r="C176" s="16" t="s">
        <v>126</v>
      </c>
      <c r="D176" s="9"/>
      <c r="E176" s="18"/>
      <c r="F176" s="9"/>
      <c r="G176" s="86"/>
      <c r="H176" s="90"/>
      <c r="I176" s="90" t="s">
        <v>351</v>
      </c>
      <c r="J176" s="90"/>
      <c r="K176" s="90"/>
      <c r="L176" s="90" t="s">
        <v>351</v>
      </c>
      <c r="M176" s="100" t="s">
        <v>204</v>
      </c>
    </row>
    <row r="177" spans="1:13" ht="58" x14ac:dyDescent="0.35">
      <c r="A177" s="8" t="s">
        <v>208</v>
      </c>
      <c r="B177" s="16" t="s">
        <v>33</v>
      </c>
      <c r="C177" s="16"/>
      <c r="D177" s="9"/>
      <c r="E177" s="18" t="s">
        <v>21</v>
      </c>
      <c r="F177" s="9" t="s">
        <v>209</v>
      </c>
      <c r="G177" s="10"/>
      <c r="H177" s="90"/>
      <c r="I177" s="90"/>
      <c r="J177" s="90"/>
      <c r="K177" s="90"/>
      <c r="L177" s="90" t="s">
        <v>405</v>
      </c>
      <c r="M177" s="100"/>
    </row>
    <row r="178" spans="1:13" ht="43.5" x14ac:dyDescent="0.35">
      <c r="A178" s="8" t="s">
        <v>210</v>
      </c>
      <c r="B178" s="16" t="s">
        <v>33</v>
      </c>
      <c r="C178" s="16" t="s">
        <v>211</v>
      </c>
      <c r="D178" s="9"/>
      <c r="E178" s="18" t="s">
        <v>21</v>
      </c>
      <c r="F178" s="9" t="s">
        <v>212</v>
      </c>
      <c r="G178" s="9" t="s">
        <v>213</v>
      </c>
      <c r="H178" s="90"/>
      <c r="I178" s="90"/>
      <c r="J178" s="90"/>
      <c r="K178" s="90"/>
      <c r="L178" s="90" t="s">
        <v>405</v>
      </c>
      <c r="M178" s="100"/>
    </row>
    <row r="179" spans="1:13" x14ac:dyDescent="0.35">
      <c r="A179" s="8" t="s">
        <v>214</v>
      </c>
      <c r="B179" s="16" t="s">
        <v>33</v>
      </c>
      <c r="C179" s="16"/>
      <c r="D179" s="9"/>
      <c r="E179" s="18" t="s">
        <v>21</v>
      </c>
      <c r="F179" s="9"/>
      <c r="G179" s="86" t="s">
        <v>215</v>
      </c>
      <c r="H179" s="90"/>
      <c r="I179" s="90"/>
      <c r="J179" s="90"/>
      <c r="K179" s="90"/>
      <c r="L179" s="90" t="s">
        <v>351</v>
      </c>
      <c r="M179" s="100" t="s">
        <v>217</v>
      </c>
    </row>
    <row r="180" spans="1:13" ht="29" x14ac:dyDescent="0.35">
      <c r="A180" s="8" t="s">
        <v>218</v>
      </c>
      <c r="B180" s="16" t="s">
        <v>33</v>
      </c>
      <c r="C180" s="16"/>
      <c r="D180" s="9"/>
      <c r="E180" s="18" t="s">
        <v>21</v>
      </c>
      <c r="F180" s="9"/>
      <c r="G180" s="86" t="s">
        <v>215</v>
      </c>
      <c r="H180" s="90"/>
      <c r="I180" s="90"/>
      <c r="J180" s="90"/>
      <c r="K180" s="90"/>
      <c r="L180" s="90" t="s">
        <v>351</v>
      </c>
      <c r="M180" s="100" t="s">
        <v>219</v>
      </c>
    </row>
    <row r="181" spans="1:13" ht="29" x14ac:dyDescent="0.35">
      <c r="A181" s="8" t="s">
        <v>220</v>
      </c>
      <c r="B181" s="16" t="s">
        <v>33</v>
      </c>
      <c r="C181" s="16"/>
      <c r="D181" s="9"/>
      <c r="E181" s="18" t="s">
        <v>21</v>
      </c>
      <c r="F181" s="9"/>
      <c r="G181" s="86" t="s">
        <v>215</v>
      </c>
      <c r="H181" s="90"/>
      <c r="I181" s="90"/>
      <c r="J181" s="90"/>
      <c r="K181" s="90"/>
      <c r="L181" s="90" t="s">
        <v>351</v>
      </c>
      <c r="M181" s="100" t="s">
        <v>219</v>
      </c>
    </row>
    <row r="182" spans="1:13" ht="58" x14ac:dyDescent="0.35">
      <c r="A182" s="8" t="s">
        <v>221</v>
      </c>
      <c r="B182" s="16" t="s">
        <v>222</v>
      </c>
      <c r="C182" s="16" t="s">
        <v>126</v>
      </c>
      <c r="D182" s="11"/>
      <c r="E182" s="18"/>
      <c r="F182" s="8"/>
      <c r="G182" s="87"/>
      <c r="H182" s="90"/>
      <c r="I182" s="90"/>
      <c r="J182" s="90"/>
      <c r="K182" s="90"/>
      <c r="L182" s="90" t="s">
        <v>405</v>
      </c>
      <c r="M182" s="100"/>
    </row>
    <row r="183" spans="1:13" ht="58" x14ac:dyDescent="0.35">
      <c r="A183" s="8" t="s">
        <v>223</v>
      </c>
      <c r="B183" s="16"/>
      <c r="C183" s="16"/>
      <c r="D183" s="11"/>
      <c r="E183" s="18"/>
      <c r="F183" s="8"/>
      <c r="G183" s="87"/>
      <c r="H183" s="90"/>
      <c r="I183" s="90"/>
      <c r="J183" s="90"/>
      <c r="K183" s="90"/>
      <c r="L183" s="90" t="s">
        <v>405</v>
      </c>
      <c r="M183" s="100" t="s">
        <v>224</v>
      </c>
    </row>
    <row r="184" spans="1:13" ht="58" x14ac:dyDescent="0.35">
      <c r="A184" s="8" t="s">
        <v>225</v>
      </c>
      <c r="B184" s="16" t="s">
        <v>156</v>
      </c>
      <c r="C184" s="6"/>
      <c r="D184" s="6"/>
      <c r="E184" s="6"/>
      <c r="F184" s="6"/>
      <c r="G184" s="85"/>
      <c r="H184" s="90"/>
      <c r="I184" s="90"/>
      <c r="J184" s="90"/>
      <c r="K184" s="90"/>
      <c r="L184" s="90" t="s">
        <v>405</v>
      </c>
      <c r="M184" s="100" t="s">
        <v>227</v>
      </c>
    </row>
    <row r="185" spans="1:13" ht="43.5" x14ac:dyDescent="0.35">
      <c r="A185" s="8" t="s">
        <v>228</v>
      </c>
      <c r="B185" s="16" t="s">
        <v>229</v>
      </c>
      <c r="C185" s="6"/>
      <c r="D185" s="11"/>
      <c r="E185" s="18"/>
      <c r="F185" s="9"/>
      <c r="G185" s="87"/>
      <c r="H185" s="90"/>
      <c r="I185" s="90"/>
      <c r="J185" s="90"/>
      <c r="K185" s="90"/>
      <c r="L185" s="90" t="s">
        <v>405</v>
      </c>
      <c r="M185" s="100" t="s">
        <v>230</v>
      </c>
    </row>
    <row r="186" spans="1:13" ht="29" x14ac:dyDescent="0.35">
      <c r="A186" s="8" t="s">
        <v>231</v>
      </c>
      <c r="B186" s="16" t="s">
        <v>232</v>
      </c>
      <c r="C186" s="6"/>
      <c r="D186" s="11"/>
      <c r="E186" s="18"/>
      <c r="F186" s="9"/>
      <c r="G186" s="87"/>
      <c r="H186" s="90"/>
      <c r="I186" s="90"/>
      <c r="J186" s="90"/>
      <c r="K186" s="90"/>
      <c r="L186" s="90" t="s">
        <v>405</v>
      </c>
      <c r="M186" s="100" t="s">
        <v>233</v>
      </c>
    </row>
    <row r="187" spans="1:13" ht="29" x14ac:dyDescent="0.35">
      <c r="A187" s="8" t="s">
        <v>234</v>
      </c>
      <c r="B187" s="16" t="s">
        <v>50</v>
      </c>
      <c r="C187" s="16"/>
      <c r="D187" s="9"/>
      <c r="E187" s="18" t="s">
        <v>21</v>
      </c>
      <c r="F187" s="9" t="s">
        <v>235</v>
      </c>
      <c r="G187" s="87"/>
      <c r="H187" s="90"/>
      <c r="I187" s="90"/>
      <c r="J187" s="90"/>
      <c r="K187" s="90"/>
      <c r="L187" s="90" t="s">
        <v>405</v>
      </c>
      <c r="M187" s="100" t="s">
        <v>237</v>
      </c>
    </row>
    <row r="188" spans="1:13" ht="43.5" x14ac:dyDescent="0.35">
      <c r="A188" s="8" t="s">
        <v>238</v>
      </c>
      <c r="B188" s="16" t="s">
        <v>33</v>
      </c>
      <c r="C188" s="6"/>
      <c r="D188" s="9" t="s">
        <v>239</v>
      </c>
      <c r="E188" s="18"/>
      <c r="F188" s="9"/>
      <c r="G188" s="87"/>
      <c r="H188" s="90"/>
      <c r="I188" s="90"/>
      <c r="J188" s="90"/>
      <c r="K188" s="90"/>
      <c r="L188" s="90" t="s">
        <v>405</v>
      </c>
      <c r="M188" s="100"/>
    </row>
    <row r="189" spans="1:13" ht="43.5" x14ac:dyDescent="0.35">
      <c r="A189" s="8" t="s">
        <v>240</v>
      </c>
      <c r="B189" s="16" t="s">
        <v>241</v>
      </c>
      <c r="C189" s="6"/>
      <c r="D189" s="11"/>
      <c r="E189" s="18"/>
      <c r="F189" s="9"/>
      <c r="G189" s="12"/>
      <c r="H189" s="90"/>
      <c r="I189" s="90"/>
      <c r="J189" s="90"/>
      <c r="K189" s="90"/>
      <c r="L189" s="90" t="s">
        <v>405</v>
      </c>
      <c r="M189" s="100"/>
    </row>
    <row r="190" spans="1:13" ht="58" x14ac:dyDescent="0.35">
      <c r="A190" s="55" t="s">
        <v>242</v>
      </c>
      <c r="B190" s="17"/>
      <c r="C190" s="17" t="s">
        <v>126</v>
      </c>
      <c r="D190" s="14"/>
      <c r="E190" s="18"/>
      <c r="F190" s="9"/>
      <c r="G190" s="15"/>
      <c r="H190" s="90"/>
      <c r="I190" s="90"/>
      <c r="J190" s="90"/>
      <c r="K190" s="90"/>
      <c r="L190" s="90" t="s">
        <v>405</v>
      </c>
      <c r="M190" s="100"/>
    </row>
    <row r="191" spans="1:13" ht="72.5" x14ac:dyDescent="0.35">
      <c r="A191" s="8" t="s">
        <v>243</v>
      </c>
      <c r="B191" s="16" t="s">
        <v>33</v>
      </c>
      <c r="C191" s="16"/>
      <c r="D191" s="9"/>
      <c r="E191" s="18"/>
      <c r="F191" s="9" t="s">
        <v>244</v>
      </c>
      <c r="G191" s="10"/>
      <c r="H191" s="90"/>
      <c r="I191" s="90" t="s">
        <v>405</v>
      </c>
      <c r="J191" s="90"/>
      <c r="K191" s="90"/>
      <c r="L191" s="90" t="s">
        <v>405</v>
      </c>
      <c r="M191" s="100" t="s">
        <v>246</v>
      </c>
    </row>
    <row r="192" spans="1:13" ht="43.5" x14ac:dyDescent="0.35">
      <c r="A192" s="8" t="s">
        <v>247</v>
      </c>
      <c r="B192" s="16" t="s">
        <v>33</v>
      </c>
      <c r="C192" s="16" t="s">
        <v>248</v>
      </c>
      <c r="D192" s="9" t="s">
        <v>249</v>
      </c>
      <c r="E192" s="18"/>
      <c r="F192" s="9" t="s">
        <v>250</v>
      </c>
      <c r="G192" s="10"/>
      <c r="H192" s="90"/>
      <c r="I192" s="90"/>
      <c r="J192" s="90"/>
      <c r="K192" s="90"/>
      <c r="L192" s="90" t="s">
        <v>405</v>
      </c>
      <c r="M192" s="100"/>
    </row>
    <row r="193" spans="1:13" ht="29" x14ac:dyDescent="0.35">
      <c r="A193" s="8" t="s">
        <v>251</v>
      </c>
      <c r="B193" s="16" t="s">
        <v>33</v>
      </c>
      <c r="C193" s="16" t="s">
        <v>248</v>
      </c>
      <c r="D193" s="9" t="s">
        <v>252</v>
      </c>
      <c r="E193" s="18" t="s">
        <v>21</v>
      </c>
      <c r="F193" s="9" t="s">
        <v>253</v>
      </c>
      <c r="G193" s="10" t="s">
        <v>33</v>
      </c>
      <c r="H193" s="90"/>
      <c r="I193" s="90"/>
      <c r="J193" s="90"/>
      <c r="K193" s="90"/>
      <c r="L193" s="90" t="s">
        <v>405</v>
      </c>
      <c r="M193" s="100"/>
    </row>
    <row r="194" spans="1:13" ht="115" customHeight="1" x14ac:dyDescent="0.35">
      <c r="A194" s="8" t="s">
        <v>254</v>
      </c>
      <c r="B194" s="16" t="s">
        <v>26</v>
      </c>
      <c r="C194" s="16" t="s">
        <v>255</v>
      </c>
      <c r="D194" s="9" t="s">
        <v>256</v>
      </c>
      <c r="E194" s="18" t="s">
        <v>21</v>
      </c>
      <c r="F194" s="9" t="s">
        <v>257</v>
      </c>
      <c r="G194" s="12"/>
      <c r="H194" s="90"/>
      <c r="I194" s="90"/>
      <c r="J194" s="90"/>
      <c r="K194" s="90"/>
      <c r="L194" s="90" t="s">
        <v>405</v>
      </c>
      <c r="M194" s="100"/>
    </row>
    <row r="195" spans="1:13" ht="49" customHeight="1" x14ac:dyDescent="0.35">
      <c r="A195" s="8" t="s">
        <v>258</v>
      </c>
      <c r="B195" s="27" t="s">
        <v>33</v>
      </c>
      <c r="C195" s="16" t="s">
        <v>259</v>
      </c>
      <c r="D195" s="14" t="s">
        <v>260</v>
      </c>
      <c r="E195" s="18" t="s">
        <v>21</v>
      </c>
      <c r="F195" s="9" t="s">
        <v>261</v>
      </c>
      <c r="G195" s="15"/>
      <c r="H195" s="90"/>
      <c r="I195" s="90"/>
      <c r="J195" s="90"/>
      <c r="K195" s="90"/>
      <c r="L195" s="90" t="s">
        <v>405</v>
      </c>
      <c r="M195" s="100"/>
    </row>
    <row r="196" spans="1:13" ht="73" customHeight="1" x14ac:dyDescent="0.35">
      <c r="A196" s="8" t="s">
        <v>262</v>
      </c>
      <c r="B196" s="27" t="s">
        <v>26</v>
      </c>
      <c r="C196" s="16" t="s">
        <v>255</v>
      </c>
      <c r="D196" s="8" t="s">
        <v>263</v>
      </c>
      <c r="E196" s="18" t="s">
        <v>21</v>
      </c>
      <c r="F196" s="9" t="s">
        <v>264</v>
      </c>
      <c r="G196" s="15"/>
      <c r="H196" s="90"/>
      <c r="I196" s="90"/>
      <c r="J196" s="90"/>
      <c r="K196" s="90"/>
      <c r="L196" s="90" t="s">
        <v>405</v>
      </c>
      <c r="M196" s="100"/>
    </row>
    <row r="197" spans="1:13" ht="73" customHeight="1" x14ac:dyDescent="0.35">
      <c r="A197" s="8" t="s">
        <v>265</v>
      </c>
      <c r="B197" s="27" t="s">
        <v>266</v>
      </c>
      <c r="C197" s="16" t="s">
        <v>58</v>
      </c>
      <c r="D197" s="8" t="s">
        <v>267</v>
      </c>
      <c r="E197" s="18" t="s">
        <v>21</v>
      </c>
      <c r="F197" s="9" t="s">
        <v>268</v>
      </c>
      <c r="G197" s="15"/>
      <c r="H197" s="90"/>
      <c r="I197" s="90"/>
      <c r="J197" s="90"/>
      <c r="K197" s="90"/>
      <c r="L197" s="90" t="s">
        <v>405</v>
      </c>
      <c r="M197" s="100"/>
    </row>
    <row r="198" spans="1:13" x14ac:dyDescent="0.35">
      <c r="A198" s="13"/>
      <c r="B198" s="17"/>
      <c r="C198" s="14"/>
      <c r="D198" s="14"/>
      <c r="E198" s="18"/>
      <c r="F198" s="9"/>
      <c r="G198" s="88"/>
      <c r="H198" s="90"/>
      <c r="I198" s="90"/>
      <c r="J198" s="90"/>
      <c r="K198" s="90"/>
      <c r="L198" s="90"/>
      <c r="M198" s="100"/>
    </row>
    <row r="199" spans="1:13" x14ac:dyDescent="0.35">
      <c r="A199" s="13" t="s">
        <v>397</v>
      </c>
      <c r="B199" s="17"/>
      <c r="C199" s="14"/>
      <c r="D199" s="14"/>
      <c r="E199" s="18"/>
      <c r="F199" s="9"/>
      <c r="G199" s="88"/>
      <c r="H199" s="90"/>
      <c r="I199" s="90"/>
      <c r="J199" s="90"/>
      <c r="K199" s="90"/>
      <c r="L199" s="90"/>
      <c r="M199" s="100"/>
    </row>
  </sheetData>
  <mergeCells count="22">
    <mergeCell ref="A171:G171"/>
    <mergeCell ref="A116:G116"/>
    <mergeCell ref="A127:G127"/>
    <mergeCell ref="A134:G134"/>
    <mergeCell ref="A143:G143"/>
    <mergeCell ref="A153:G153"/>
    <mergeCell ref="A77:G77"/>
    <mergeCell ref="A89:G89"/>
    <mergeCell ref="A109:G109"/>
    <mergeCell ref="A110:G110"/>
    <mergeCell ref="A97:G97"/>
    <mergeCell ref="A37:G37"/>
    <mergeCell ref="A49:G49"/>
    <mergeCell ref="A50:G50"/>
    <mergeCell ref="A62:G62"/>
    <mergeCell ref="A70:G70"/>
    <mergeCell ref="A1:G1"/>
    <mergeCell ref="A2:G2"/>
    <mergeCell ref="A3:G3"/>
    <mergeCell ref="A4:G4"/>
    <mergeCell ref="A25:G25"/>
    <mergeCell ref="A15:G15"/>
  </mergeCells>
  <pageMargins left="0.7" right="0.7" top="0.75" bottom="0.75" header="0.3" footer="0.3"/>
  <pageSetup scale="6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1DAB270-2356-4A4A-8FC4-E36F9875B93D}">
          <x14:formula1>
            <xm:f>'C:\Users\hjenhani\AppData\Local\Microsoft\Windows\INetCache\Content.Outlook\XOUSDDTB\[Notes - first and second day.xlsx]Data Validation'!#REF!</xm:f>
          </x14:formula1>
          <xm:sqref>E95</xm:sqref>
        </x14:dataValidation>
        <x14:dataValidation type="list" allowBlank="1" showInputMessage="1" showErrorMessage="1" xr:uid="{67E43A2F-7701-420E-9A73-C61D4B1BA73A}">
          <x14:formula1>
            <xm:f>'C:\Users\hjenhani\AppData\Local\Microsoft\Windows\INetCache\Content.Outlook\XOUSDDTB\[Notes - first day.xlsx]Data Validation'!#REF!</xm:f>
          </x14:formula1>
          <xm:sqref>E192:E193 E27:E31 E177:E181 E39:E47 E52:E57 E64:E68 E79:E82 E85:E86 E99 E101:E107 E112:E114 E118:E126 E130:E131 E136:E139 E145:E149 E155:E156 E158 E161:E163 E165</xm:sqref>
        </x14:dataValidation>
        <x14:dataValidation type="list" allowBlank="1" showInputMessage="1" showErrorMessage="1" xr:uid="{15DF3BB0-2B37-45EA-970D-3F0E924D8CD9}">
          <x14:formula1>
            <xm:f>'C:\Users\arowe\OneDrive - Fermi National Accelerator Laboratory\PIP-II Management\IKC\PIP-II Tech Workshop\Lessons Learned Open Issues\[PIP-II_Tech_Wrkshp_Lessons_Learned_and_Open_Issues_Log_HJ-2.xlsx]Data Validation'!#REF!</xm:f>
          </x14:formula1>
          <xm:sqref>E171:E176 E108 E32:E36 E16:E24 E48 E71:E76 E69 E58:E61 E117 E132:E133 E140:E142 E26 E38 E90:E94 E96 E87:E88 E111 E150:E152 E166:E169 E194:E199 E182:E191 E51 E63 E78 E83:E84 E98 E100 E115 E128:E129 E135 E144 E154 E157 E159:E160 E164 E5:E14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92"/>
  <sheetViews>
    <sheetView topLeftCell="A37" zoomScaleNormal="100" workbookViewId="0">
      <selection activeCell="A46" sqref="A46:XFD48"/>
    </sheetView>
  </sheetViews>
  <sheetFormatPr defaultColWidth="10.81640625" defaultRowHeight="14.5" x14ac:dyDescent="0.35"/>
  <cols>
    <col min="1" max="1" width="45.81640625" style="2" customWidth="1"/>
    <col min="2" max="2" width="25.453125" customWidth="1"/>
    <col min="3" max="3" width="16" customWidth="1"/>
    <col min="4" max="4" width="30" bestFit="1" customWidth="1"/>
    <col min="5" max="5" width="14" customWidth="1"/>
    <col min="6" max="6" width="45.81640625" customWidth="1"/>
    <col min="7" max="7" width="26.54296875" customWidth="1"/>
    <col min="8" max="8" width="12" style="106" bestFit="1" customWidth="1"/>
    <col min="9" max="9" width="14.81640625" style="106" bestFit="1" customWidth="1"/>
    <col min="10" max="11" width="10.81640625" style="106"/>
    <col min="13" max="13" width="32.54296875" style="2" customWidth="1"/>
  </cols>
  <sheetData>
    <row r="1" spans="1:13" ht="25" customHeight="1" x14ac:dyDescent="0.35">
      <c r="A1" s="206" t="s">
        <v>834</v>
      </c>
      <c r="B1" s="206"/>
      <c r="C1" s="206"/>
      <c r="D1" s="206"/>
      <c r="E1" s="206"/>
      <c r="F1" s="206"/>
      <c r="G1" s="206"/>
      <c r="H1" s="194"/>
      <c r="I1" s="194"/>
      <c r="J1" s="194"/>
      <c r="K1" s="194"/>
    </row>
    <row r="2" spans="1:13" ht="31" x14ac:dyDescent="0.35">
      <c r="A2" s="207" t="s">
        <v>395</v>
      </c>
      <c r="B2" s="207"/>
      <c r="C2" s="207"/>
      <c r="D2" s="207"/>
      <c r="E2" s="207"/>
      <c r="F2" s="207"/>
      <c r="G2" s="207"/>
      <c r="H2" s="194"/>
      <c r="I2" s="194"/>
      <c r="J2" s="194"/>
      <c r="K2" s="194"/>
    </row>
    <row r="3" spans="1:13" ht="21" customHeight="1" x14ac:dyDescent="0.5">
      <c r="A3" s="209" t="s">
        <v>333</v>
      </c>
      <c r="B3" s="209"/>
      <c r="C3" s="209"/>
      <c r="D3" s="209"/>
      <c r="E3" s="209"/>
      <c r="F3" s="209"/>
      <c r="G3" s="209"/>
      <c r="H3" s="194"/>
      <c r="I3" s="194"/>
      <c r="J3" s="194"/>
      <c r="K3" s="194"/>
    </row>
    <row r="4" spans="1:13" x14ac:dyDescent="0.35">
      <c r="A4" s="202" t="s">
        <v>835</v>
      </c>
      <c r="B4" s="202"/>
      <c r="C4" s="202"/>
      <c r="D4" s="202"/>
      <c r="E4" s="202"/>
      <c r="F4" s="202"/>
      <c r="G4" s="202"/>
      <c r="H4" s="108" t="s">
        <v>337</v>
      </c>
      <c r="I4" s="108" t="s">
        <v>338</v>
      </c>
      <c r="J4" s="108" t="s">
        <v>339</v>
      </c>
      <c r="K4" s="108" t="s">
        <v>340</v>
      </c>
      <c r="L4" s="91" t="s">
        <v>468</v>
      </c>
      <c r="M4" s="102" t="s">
        <v>12</v>
      </c>
    </row>
    <row r="5" spans="1:13" ht="29" hidden="1" x14ac:dyDescent="0.35">
      <c r="A5" s="5" t="s">
        <v>342</v>
      </c>
      <c r="B5" s="6" t="s">
        <v>343</v>
      </c>
      <c r="C5" s="6" t="s">
        <v>3</v>
      </c>
      <c r="D5" s="6" t="s">
        <v>344</v>
      </c>
      <c r="E5" s="6" t="s">
        <v>5</v>
      </c>
      <c r="F5" s="6" t="s">
        <v>345</v>
      </c>
      <c r="G5" s="7" t="s">
        <v>7</v>
      </c>
      <c r="H5" s="90"/>
      <c r="I5" s="90"/>
      <c r="J5" s="90"/>
      <c r="K5" s="90"/>
      <c r="L5" s="4"/>
      <c r="M5" s="100"/>
    </row>
    <row r="6" spans="1:13" hidden="1" x14ac:dyDescent="0.35">
      <c r="A6" s="8"/>
      <c r="B6" s="16"/>
      <c r="C6" s="16"/>
      <c r="D6" s="9"/>
      <c r="E6" s="18"/>
      <c r="F6" s="9"/>
      <c r="G6" s="10"/>
      <c r="H6" s="90"/>
      <c r="I6" s="90"/>
      <c r="J6" s="90"/>
      <c r="K6" s="90"/>
      <c r="L6" s="4"/>
      <c r="M6" s="100"/>
    </row>
    <row r="7" spans="1:13" hidden="1" x14ac:dyDescent="0.35">
      <c r="A7" s="5"/>
      <c r="B7" s="6"/>
      <c r="C7" s="6"/>
      <c r="D7" s="11"/>
      <c r="E7" s="18"/>
      <c r="F7" s="9"/>
      <c r="G7" s="12"/>
      <c r="H7" s="90"/>
      <c r="I7" s="90"/>
      <c r="J7" s="90"/>
      <c r="K7" s="90"/>
      <c r="L7" s="4"/>
      <c r="M7" s="100"/>
    </row>
    <row r="8" spans="1:13" hidden="1" x14ac:dyDescent="0.35">
      <c r="A8" s="5"/>
      <c r="B8" s="6"/>
      <c r="C8" s="6"/>
      <c r="D8" s="11"/>
      <c r="E8" s="18"/>
      <c r="F8" s="9"/>
      <c r="G8" s="12"/>
      <c r="H8" s="90"/>
      <c r="I8" s="90"/>
      <c r="J8" s="90"/>
      <c r="K8" s="90"/>
      <c r="L8" s="4"/>
      <c r="M8" s="100"/>
    </row>
    <row r="9" spans="1:13" hidden="1" x14ac:dyDescent="0.35">
      <c r="A9" s="13"/>
      <c r="B9" s="17"/>
      <c r="C9" s="17"/>
      <c r="D9" s="14"/>
      <c r="E9" s="18"/>
      <c r="F9" s="9"/>
      <c r="G9" s="15"/>
      <c r="H9" s="90"/>
      <c r="I9" s="90"/>
      <c r="J9" s="90"/>
      <c r="K9" s="90"/>
      <c r="L9" s="4"/>
      <c r="M9" s="100"/>
    </row>
    <row r="10" spans="1:13" hidden="1" x14ac:dyDescent="0.35">
      <c r="A10" s="13" t="s">
        <v>397</v>
      </c>
      <c r="B10" s="17"/>
      <c r="C10" s="17"/>
      <c r="D10" s="14"/>
      <c r="E10" s="18"/>
      <c r="F10" s="9"/>
      <c r="G10" s="15"/>
      <c r="H10" s="90"/>
      <c r="I10" s="90"/>
      <c r="J10" s="90"/>
      <c r="K10" s="90"/>
      <c r="L10" s="4"/>
      <c r="M10" s="100"/>
    </row>
    <row r="11" spans="1:13" hidden="1" x14ac:dyDescent="0.35">
      <c r="A11" s="217" t="s">
        <v>836</v>
      </c>
      <c r="B11" s="217"/>
      <c r="C11" s="217"/>
      <c r="D11" s="217"/>
      <c r="E11" s="217"/>
      <c r="F11" s="217"/>
      <c r="G11" s="217"/>
      <c r="H11" s="90"/>
      <c r="I11" s="90"/>
      <c r="J11" s="90"/>
      <c r="K11" s="90"/>
      <c r="L11" s="4"/>
      <c r="M11" s="100"/>
    </row>
    <row r="12" spans="1:13" ht="29" hidden="1" x14ac:dyDescent="0.35">
      <c r="A12" s="5" t="s">
        <v>342</v>
      </c>
      <c r="B12" s="6" t="s">
        <v>343</v>
      </c>
      <c r="C12" s="6" t="s">
        <v>3</v>
      </c>
      <c r="D12" s="6" t="s">
        <v>344</v>
      </c>
      <c r="E12" s="6" t="s">
        <v>5</v>
      </c>
      <c r="F12" s="6" t="s">
        <v>345</v>
      </c>
      <c r="G12" s="7" t="s">
        <v>7</v>
      </c>
      <c r="H12" s="90"/>
      <c r="I12" s="90"/>
      <c r="J12" s="90"/>
      <c r="K12" s="90"/>
      <c r="L12" s="4"/>
      <c r="M12" s="100"/>
    </row>
    <row r="13" spans="1:13" hidden="1" x14ac:dyDescent="0.35">
      <c r="A13" s="8"/>
      <c r="B13" s="16"/>
      <c r="C13" s="16"/>
      <c r="D13" s="9"/>
      <c r="E13" s="18"/>
      <c r="F13" s="9"/>
      <c r="G13" s="10"/>
      <c r="H13" s="90"/>
      <c r="I13" s="90"/>
      <c r="J13" s="90"/>
      <c r="K13" s="90"/>
      <c r="L13" s="4"/>
      <c r="M13" s="100"/>
    </row>
    <row r="14" spans="1:13" hidden="1" x14ac:dyDescent="0.35">
      <c r="A14" s="5"/>
      <c r="B14" s="6"/>
      <c r="C14" s="6"/>
      <c r="D14" s="11"/>
      <c r="E14" s="18"/>
      <c r="F14" s="9"/>
      <c r="G14" s="12"/>
      <c r="H14" s="90"/>
      <c r="I14" s="90"/>
      <c r="J14" s="90"/>
      <c r="K14" s="90"/>
      <c r="L14" s="4"/>
      <c r="M14" s="100"/>
    </row>
    <row r="15" spans="1:13" hidden="1" x14ac:dyDescent="0.35">
      <c r="A15" s="5"/>
      <c r="B15" s="6"/>
      <c r="C15" s="6"/>
      <c r="D15" s="11"/>
      <c r="E15" s="18"/>
      <c r="F15" s="9"/>
      <c r="G15" s="12"/>
      <c r="H15" s="90"/>
      <c r="I15" s="90"/>
      <c r="J15" s="90"/>
      <c r="K15" s="90"/>
      <c r="L15" s="4"/>
      <c r="M15" s="100"/>
    </row>
    <row r="16" spans="1:13" hidden="1" x14ac:dyDescent="0.35">
      <c r="A16" s="13"/>
      <c r="B16" s="17"/>
      <c r="C16" s="17"/>
      <c r="D16" s="14"/>
      <c r="E16" s="18"/>
      <c r="F16" s="9"/>
      <c r="G16" s="15"/>
      <c r="H16" s="90"/>
      <c r="I16" s="90"/>
      <c r="J16" s="90"/>
      <c r="K16" s="90"/>
      <c r="L16" s="4"/>
      <c r="M16" s="100"/>
    </row>
    <row r="17" spans="1:13" hidden="1" x14ac:dyDescent="0.35">
      <c r="A17" s="13" t="s">
        <v>397</v>
      </c>
      <c r="B17" s="17"/>
      <c r="C17" s="17"/>
      <c r="D17" s="14"/>
      <c r="E17" s="18"/>
      <c r="F17" s="9"/>
      <c r="G17" s="15"/>
      <c r="H17" s="90"/>
      <c r="I17" s="90"/>
      <c r="J17" s="90"/>
      <c r="K17" s="90"/>
      <c r="L17" s="4"/>
      <c r="M17" s="100"/>
    </row>
    <row r="18" spans="1:13" x14ac:dyDescent="0.35">
      <c r="A18" s="202" t="s">
        <v>837</v>
      </c>
      <c r="B18" s="202"/>
      <c r="C18" s="202"/>
      <c r="D18" s="202"/>
      <c r="E18" s="202"/>
      <c r="F18" s="202"/>
      <c r="G18" s="202"/>
      <c r="H18" s="90"/>
      <c r="I18" s="90"/>
      <c r="J18" s="90"/>
      <c r="K18" s="90"/>
      <c r="L18" s="4"/>
      <c r="M18" s="100"/>
    </row>
    <row r="19" spans="1:13" ht="29" x14ac:dyDescent="0.35">
      <c r="A19" s="5" t="s">
        <v>342</v>
      </c>
      <c r="B19" s="6" t="s">
        <v>343</v>
      </c>
      <c r="C19" s="6" t="s">
        <v>3</v>
      </c>
      <c r="D19" s="6" t="s">
        <v>344</v>
      </c>
      <c r="E19" s="6" t="s">
        <v>5</v>
      </c>
      <c r="F19" s="6" t="s">
        <v>345</v>
      </c>
      <c r="G19" s="7" t="s">
        <v>7</v>
      </c>
      <c r="H19" s="90"/>
      <c r="I19" s="90"/>
      <c r="J19" s="90"/>
      <c r="K19" s="90"/>
      <c r="L19" s="4"/>
      <c r="M19" s="100"/>
    </row>
    <row r="20" spans="1:13" s="186" customFormat="1" ht="58" x14ac:dyDescent="0.35">
      <c r="A20" s="130" t="s">
        <v>838</v>
      </c>
      <c r="B20" s="182" t="s">
        <v>278</v>
      </c>
      <c r="C20" s="182" t="s">
        <v>58</v>
      </c>
      <c r="D20" s="183"/>
      <c r="E20" s="170"/>
      <c r="F20" s="183"/>
      <c r="G20" s="184" t="s">
        <v>839</v>
      </c>
      <c r="H20" s="160" t="s">
        <v>351</v>
      </c>
      <c r="I20" s="160"/>
      <c r="J20" s="160"/>
      <c r="K20" s="160"/>
      <c r="L20" s="185"/>
      <c r="M20" s="161"/>
    </row>
    <row r="21" spans="1:13" s="186" customFormat="1" ht="58" x14ac:dyDescent="0.35">
      <c r="A21" s="130" t="s">
        <v>840</v>
      </c>
      <c r="B21" s="155" t="s">
        <v>271</v>
      </c>
      <c r="C21" s="171" t="s">
        <v>58</v>
      </c>
      <c r="D21" s="187"/>
      <c r="E21" s="170"/>
      <c r="F21" s="183"/>
      <c r="G21" s="157" t="s">
        <v>841</v>
      </c>
      <c r="H21" s="160" t="s">
        <v>351</v>
      </c>
      <c r="I21" s="160"/>
      <c r="J21" s="160" t="s">
        <v>351</v>
      </c>
      <c r="K21" s="160"/>
      <c r="L21" s="185"/>
      <c r="M21" s="161"/>
    </row>
    <row r="22" spans="1:13" s="32" customFormat="1" hidden="1" x14ac:dyDescent="0.35">
      <c r="A22" s="67"/>
      <c r="B22" s="68"/>
      <c r="C22" s="6"/>
      <c r="D22" s="66"/>
      <c r="E22" s="31"/>
      <c r="F22" s="30"/>
      <c r="G22" s="69"/>
      <c r="H22" s="90"/>
      <c r="I22" s="90"/>
      <c r="J22" s="90"/>
      <c r="K22" s="90"/>
      <c r="L22" s="4"/>
      <c r="M22" s="100"/>
    </row>
    <row r="23" spans="1:13" s="32" customFormat="1" hidden="1" x14ac:dyDescent="0.35">
      <c r="A23" s="67"/>
      <c r="B23" s="68"/>
      <c r="C23" s="6"/>
      <c r="D23" s="30"/>
      <c r="E23" s="31"/>
      <c r="F23" s="30"/>
      <c r="G23" s="54"/>
      <c r="H23" s="90"/>
      <c r="I23" s="90"/>
      <c r="J23" s="90"/>
      <c r="K23" s="90"/>
      <c r="L23" s="4"/>
      <c r="M23" s="100"/>
    </row>
    <row r="24" spans="1:13" ht="29" hidden="1" x14ac:dyDescent="0.35">
      <c r="A24" s="13" t="s">
        <v>397</v>
      </c>
      <c r="B24" s="17"/>
      <c r="C24" s="6"/>
      <c r="D24" s="14"/>
      <c r="E24" s="18"/>
      <c r="F24" s="9"/>
      <c r="G24" s="9" t="s">
        <v>841</v>
      </c>
      <c r="H24" s="90"/>
      <c r="I24" s="90"/>
      <c r="J24" s="90"/>
      <c r="K24" s="90"/>
      <c r="L24" s="4"/>
      <c r="M24" s="100"/>
    </row>
    <row r="25" spans="1:13" ht="31" x14ac:dyDescent="0.35">
      <c r="A25" s="207" t="s">
        <v>413</v>
      </c>
      <c r="B25" s="207"/>
      <c r="C25" s="207"/>
      <c r="D25" s="207"/>
      <c r="E25" s="207"/>
      <c r="F25" s="207"/>
      <c r="G25" s="207"/>
      <c r="H25" s="90"/>
      <c r="I25" s="90"/>
      <c r="J25" s="90"/>
      <c r="K25" s="90"/>
      <c r="L25" s="4"/>
      <c r="M25" s="100"/>
    </row>
    <row r="26" spans="1:13" x14ac:dyDescent="0.35">
      <c r="A26" s="200" t="s">
        <v>842</v>
      </c>
      <c r="B26" s="200"/>
      <c r="C26" s="200"/>
      <c r="D26" s="200"/>
      <c r="E26" s="200"/>
      <c r="F26" s="200"/>
      <c r="G26" s="200"/>
      <c r="H26" s="90"/>
      <c r="I26" s="90"/>
      <c r="J26" s="90"/>
      <c r="K26" s="90"/>
      <c r="L26" s="4"/>
      <c r="M26" s="100"/>
    </row>
    <row r="27" spans="1:13" ht="29" x14ac:dyDescent="0.35">
      <c r="A27" s="5" t="s">
        <v>342</v>
      </c>
      <c r="B27" s="6" t="s">
        <v>343</v>
      </c>
      <c r="C27" s="6" t="s">
        <v>3</v>
      </c>
      <c r="D27" s="6" t="s">
        <v>344</v>
      </c>
      <c r="E27" s="6" t="s">
        <v>5</v>
      </c>
      <c r="F27" s="6" t="s">
        <v>345</v>
      </c>
      <c r="G27" s="7" t="s">
        <v>7</v>
      </c>
      <c r="H27" s="90"/>
      <c r="I27" s="90"/>
      <c r="J27" s="90"/>
      <c r="K27" s="90"/>
      <c r="L27" s="4"/>
      <c r="M27" s="100"/>
    </row>
    <row r="28" spans="1:13" s="162" customFormat="1" ht="72.5" x14ac:dyDescent="0.35">
      <c r="A28" s="130" t="s">
        <v>843</v>
      </c>
      <c r="B28" s="171" t="s">
        <v>844</v>
      </c>
      <c r="C28" s="171" t="s">
        <v>58</v>
      </c>
      <c r="D28" s="157"/>
      <c r="E28" s="170"/>
      <c r="F28" s="157"/>
      <c r="G28" s="173" t="s">
        <v>845</v>
      </c>
      <c r="H28" s="160" t="s">
        <v>351</v>
      </c>
      <c r="I28" s="160"/>
      <c r="J28" s="160"/>
      <c r="K28" s="160"/>
      <c r="L28" s="185"/>
      <c r="M28" s="161" t="s">
        <v>846</v>
      </c>
    </row>
    <row r="29" spans="1:13" s="162" customFormat="1" ht="29" x14ac:dyDescent="0.35">
      <c r="A29" s="130" t="s">
        <v>847</v>
      </c>
      <c r="B29" s="171" t="s">
        <v>844</v>
      </c>
      <c r="C29" s="171" t="s">
        <v>58</v>
      </c>
      <c r="D29" s="172"/>
      <c r="E29" s="170"/>
      <c r="F29" s="157"/>
      <c r="G29" s="173" t="s">
        <v>845</v>
      </c>
      <c r="H29" s="160" t="s">
        <v>351</v>
      </c>
      <c r="I29" s="160" t="s">
        <v>351</v>
      </c>
      <c r="J29" s="160"/>
      <c r="K29" s="160"/>
      <c r="L29" s="185"/>
      <c r="M29" s="161"/>
    </row>
    <row r="30" spans="1:13" s="162" customFormat="1" ht="43.5" x14ac:dyDescent="0.35">
      <c r="A30" s="130" t="s">
        <v>848</v>
      </c>
      <c r="B30" s="171" t="s">
        <v>844</v>
      </c>
      <c r="C30" s="171" t="s">
        <v>58</v>
      </c>
      <c r="D30" s="172"/>
      <c r="E30" s="170"/>
      <c r="F30" s="157"/>
      <c r="G30" s="173" t="s">
        <v>845</v>
      </c>
      <c r="H30" s="160" t="s">
        <v>351</v>
      </c>
      <c r="I30" s="160"/>
      <c r="J30" s="160"/>
      <c r="K30" s="160"/>
      <c r="L30" s="185"/>
      <c r="M30" s="161"/>
    </row>
    <row r="31" spans="1:13" s="162" customFormat="1" ht="29" x14ac:dyDescent="0.35">
      <c r="A31" s="130" t="s">
        <v>849</v>
      </c>
      <c r="B31" s="171" t="s">
        <v>844</v>
      </c>
      <c r="C31" s="171" t="s">
        <v>58</v>
      </c>
      <c r="D31" s="172"/>
      <c r="E31" s="170"/>
      <c r="F31" s="157"/>
      <c r="G31" s="173" t="s">
        <v>845</v>
      </c>
      <c r="H31" s="160" t="s">
        <v>351</v>
      </c>
      <c r="I31" s="160" t="s">
        <v>351</v>
      </c>
      <c r="J31" s="160"/>
      <c r="K31" s="160"/>
      <c r="L31" s="185"/>
      <c r="M31" s="161"/>
    </row>
    <row r="32" spans="1:13" hidden="1" x14ac:dyDescent="0.35">
      <c r="A32" s="13"/>
      <c r="B32" s="17"/>
      <c r="C32" s="17"/>
      <c r="D32" s="14"/>
      <c r="E32" s="18"/>
      <c r="F32" s="9"/>
      <c r="G32" s="15"/>
      <c r="H32" s="90"/>
      <c r="I32" s="90"/>
      <c r="J32" s="90"/>
      <c r="K32" s="90"/>
      <c r="L32" s="4"/>
      <c r="M32" s="100"/>
    </row>
    <row r="33" spans="1:13" x14ac:dyDescent="0.35">
      <c r="A33" s="13" t="s">
        <v>397</v>
      </c>
      <c r="B33" s="17"/>
      <c r="C33" s="17"/>
      <c r="D33" s="14"/>
      <c r="E33" s="18"/>
      <c r="F33" s="9"/>
      <c r="G33" s="15"/>
      <c r="H33" s="90"/>
      <c r="I33" s="90"/>
      <c r="J33" s="90"/>
      <c r="K33" s="90"/>
      <c r="L33" s="4"/>
      <c r="M33" s="100"/>
    </row>
    <row r="34" spans="1:13" x14ac:dyDescent="0.35">
      <c r="A34" s="202" t="s">
        <v>850</v>
      </c>
      <c r="B34" s="202"/>
      <c r="C34" s="202"/>
      <c r="D34" s="202"/>
      <c r="E34" s="202"/>
      <c r="F34" s="202"/>
      <c r="G34" s="202"/>
      <c r="H34" s="90"/>
      <c r="I34" s="90"/>
      <c r="J34" s="90"/>
      <c r="K34" s="90"/>
      <c r="L34" s="4"/>
      <c r="M34" s="100"/>
    </row>
    <row r="35" spans="1:13" ht="29" x14ac:dyDescent="0.35">
      <c r="A35" s="5" t="s">
        <v>342</v>
      </c>
      <c r="B35" s="6" t="s">
        <v>343</v>
      </c>
      <c r="C35" s="6" t="s">
        <v>3</v>
      </c>
      <c r="D35" s="6" t="s">
        <v>344</v>
      </c>
      <c r="E35" s="6" t="s">
        <v>5</v>
      </c>
      <c r="F35" s="6" t="s">
        <v>345</v>
      </c>
      <c r="G35" s="7" t="s">
        <v>7</v>
      </c>
      <c r="H35" s="90"/>
      <c r="I35" s="90"/>
      <c r="J35" s="90"/>
      <c r="K35" s="90"/>
      <c r="L35" s="4"/>
      <c r="M35" s="100"/>
    </row>
    <row r="36" spans="1:13" s="186" customFormat="1" ht="43.5" x14ac:dyDescent="0.35">
      <c r="A36" s="188" t="s">
        <v>851</v>
      </c>
      <c r="B36" s="171" t="s">
        <v>229</v>
      </c>
      <c r="C36" s="171" t="s">
        <v>58</v>
      </c>
      <c r="D36" s="183"/>
      <c r="E36" s="170"/>
      <c r="F36" s="183"/>
      <c r="G36" s="171" t="s">
        <v>852</v>
      </c>
      <c r="H36" s="160" t="s">
        <v>351</v>
      </c>
      <c r="I36" s="160"/>
      <c r="J36" s="160"/>
      <c r="K36" s="160"/>
      <c r="L36" s="185"/>
      <c r="M36" s="161"/>
    </row>
    <row r="37" spans="1:13" s="32" customFormat="1" ht="58" x14ac:dyDescent="0.35">
      <c r="A37" s="45" t="s">
        <v>853</v>
      </c>
      <c r="B37" s="6" t="s">
        <v>229</v>
      </c>
      <c r="C37" s="6" t="s">
        <v>58</v>
      </c>
      <c r="D37" s="66"/>
      <c r="E37" s="18"/>
      <c r="F37" s="30"/>
      <c r="G37" s="6" t="s">
        <v>852</v>
      </c>
      <c r="H37" s="90"/>
      <c r="I37" s="90"/>
      <c r="J37" s="90" t="s">
        <v>351</v>
      </c>
      <c r="K37" s="90"/>
      <c r="L37" s="4"/>
      <c r="M37" s="100"/>
    </row>
    <row r="38" spans="1:13" s="186" customFormat="1" ht="29" x14ac:dyDescent="0.35">
      <c r="A38" s="189" t="s">
        <v>854</v>
      </c>
      <c r="B38" s="171" t="s">
        <v>229</v>
      </c>
      <c r="C38" s="171" t="s">
        <v>58</v>
      </c>
      <c r="D38" s="187"/>
      <c r="E38" s="170"/>
      <c r="F38" s="183"/>
      <c r="G38" s="171" t="s">
        <v>852</v>
      </c>
      <c r="H38" s="160" t="s">
        <v>351</v>
      </c>
      <c r="I38" s="160"/>
      <c r="J38" s="160"/>
      <c r="K38" s="160"/>
      <c r="L38" s="185"/>
      <c r="M38" s="161"/>
    </row>
    <row r="39" spans="1:13" s="32" customFormat="1" ht="42.65" customHeight="1" x14ac:dyDescent="0.35">
      <c r="A39" s="45" t="s">
        <v>855</v>
      </c>
      <c r="B39" s="6" t="s">
        <v>229</v>
      </c>
      <c r="C39" s="6" t="s">
        <v>58</v>
      </c>
      <c r="D39" s="30"/>
      <c r="E39" s="18"/>
      <c r="F39" s="30"/>
      <c r="G39" s="6" t="s">
        <v>852</v>
      </c>
      <c r="H39" s="90"/>
      <c r="I39" s="90"/>
      <c r="J39" s="90" t="s">
        <v>351</v>
      </c>
      <c r="K39" s="90"/>
      <c r="L39" s="4"/>
      <c r="M39" s="100"/>
    </row>
    <row r="40" spans="1:13" x14ac:dyDescent="0.35">
      <c r="A40" s="47" t="s">
        <v>397</v>
      </c>
      <c r="B40" s="17"/>
      <c r="C40" s="17"/>
      <c r="D40" s="14"/>
      <c r="E40" s="18"/>
      <c r="F40" s="9"/>
      <c r="G40" s="15"/>
      <c r="H40" s="90"/>
      <c r="I40" s="90"/>
      <c r="J40" s="90"/>
      <c r="K40" s="90"/>
      <c r="L40" s="4"/>
      <c r="M40" s="100"/>
    </row>
    <row r="41" spans="1:13" x14ac:dyDescent="0.35">
      <c r="A41" s="202" t="s">
        <v>856</v>
      </c>
      <c r="B41" s="202"/>
      <c r="C41" s="202"/>
      <c r="D41" s="202"/>
      <c r="E41" s="202"/>
      <c r="F41" s="202"/>
      <c r="G41" s="202"/>
      <c r="H41" s="90"/>
      <c r="I41" s="90"/>
      <c r="J41" s="90"/>
      <c r="K41" s="90"/>
      <c r="L41" s="4"/>
      <c r="M41" s="100"/>
    </row>
    <row r="42" spans="1:13" ht="29" x14ac:dyDescent="0.35">
      <c r="A42" s="5" t="s">
        <v>342</v>
      </c>
      <c r="B42" s="6" t="s">
        <v>343</v>
      </c>
      <c r="C42" s="6" t="s">
        <v>3</v>
      </c>
      <c r="D42" s="6" t="s">
        <v>344</v>
      </c>
      <c r="E42" s="6" t="s">
        <v>5</v>
      </c>
      <c r="F42" s="6" t="s">
        <v>345</v>
      </c>
      <c r="G42" s="7" t="s">
        <v>7</v>
      </c>
      <c r="H42" s="90"/>
      <c r="I42" s="90"/>
      <c r="J42" s="90"/>
      <c r="K42" s="90"/>
      <c r="L42" s="4"/>
      <c r="M42" s="100"/>
    </row>
    <row r="43" spans="1:13" ht="29" x14ac:dyDescent="0.35">
      <c r="A43" s="28" t="s">
        <v>857</v>
      </c>
      <c r="B43" s="29" t="s">
        <v>232</v>
      </c>
      <c r="C43" s="16"/>
      <c r="D43" s="9"/>
      <c r="E43" s="18"/>
      <c r="F43" s="9"/>
      <c r="G43" s="18"/>
      <c r="H43" s="90"/>
      <c r="I43" s="90"/>
      <c r="J43" s="90" t="s">
        <v>351</v>
      </c>
      <c r="K43" s="90"/>
      <c r="L43" s="4"/>
      <c r="M43" s="100"/>
    </row>
    <row r="44" spans="1:13" ht="58" x14ac:dyDescent="0.35">
      <c r="A44" s="28" t="s">
        <v>858</v>
      </c>
      <c r="B44" s="29" t="s">
        <v>278</v>
      </c>
      <c r="C44" s="6"/>
      <c r="D44" s="11"/>
      <c r="E44" s="18"/>
      <c r="F44" s="9"/>
      <c r="G44" s="6" t="s">
        <v>859</v>
      </c>
      <c r="H44" s="90"/>
      <c r="I44" s="90"/>
      <c r="J44" s="90" t="s">
        <v>351</v>
      </c>
      <c r="K44" s="90"/>
      <c r="L44" s="4"/>
      <c r="M44" s="100"/>
    </row>
    <row r="45" spans="1:13" ht="43.5" x14ac:dyDescent="0.35">
      <c r="A45" s="28" t="s">
        <v>860</v>
      </c>
      <c r="B45" s="29" t="s">
        <v>278</v>
      </c>
      <c r="C45" s="6"/>
      <c r="D45" s="11"/>
      <c r="E45" s="18"/>
      <c r="F45" s="9"/>
      <c r="G45" s="6" t="s">
        <v>859</v>
      </c>
      <c r="H45" s="90"/>
      <c r="I45" s="90"/>
      <c r="J45" s="90" t="s">
        <v>351</v>
      </c>
      <c r="K45" s="90"/>
      <c r="L45" s="4"/>
      <c r="M45" s="100"/>
    </row>
    <row r="46" spans="1:13" s="162" customFormat="1" ht="58" x14ac:dyDescent="0.35">
      <c r="A46" s="130" t="s">
        <v>861</v>
      </c>
      <c r="B46" s="182" t="s">
        <v>278</v>
      </c>
      <c r="C46" s="171"/>
      <c r="D46" s="172"/>
      <c r="E46" s="170"/>
      <c r="F46" s="157"/>
      <c r="G46" s="171" t="s">
        <v>859</v>
      </c>
      <c r="H46" s="160" t="s">
        <v>351</v>
      </c>
      <c r="I46" s="160" t="s">
        <v>351</v>
      </c>
      <c r="J46" s="160"/>
      <c r="K46" s="160"/>
      <c r="L46" s="185"/>
      <c r="M46" s="161" t="s">
        <v>862</v>
      </c>
    </row>
    <row r="47" spans="1:13" s="162" customFormat="1" ht="58" x14ac:dyDescent="0.35">
      <c r="A47" s="130" t="s">
        <v>863</v>
      </c>
      <c r="B47" s="182" t="s">
        <v>278</v>
      </c>
      <c r="C47" s="171"/>
      <c r="D47" s="172"/>
      <c r="E47" s="170"/>
      <c r="F47" s="157"/>
      <c r="G47" s="171" t="s">
        <v>859</v>
      </c>
      <c r="H47" s="160" t="s">
        <v>351</v>
      </c>
      <c r="I47" s="160"/>
      <c r="J47" s="160"/>
      <c r="K47" s="160"/>
      <c r="L47" s="185"/>
      <c r="M47" s="161" t="s">
        <v>864</v>
      </c>
    </row>
    <row r="48" spans="1:13" s="162" customFormat="1" ht="58" x14ac:dyDescent="0.35">
      <c r="A48" s="130" t="s">
        <v>865</v>
      </c>
      <c r="B48" s="182" t="s">
        <v>278</v>
      </c>
      <c r="C48" s="171"/>
      <c r="D48" s="172"/>
      <c r="E48" s="170"/>
      <c r="F48" s="157"/>
      <c r="G48" s="171" t="s">
        <v>859</v>
      </c>
      <c r="H48" s="160" t="s">
        <v>351</v>
      </c>
      <c r="I48" s="160"/>
      <c r="J48" s="160"/>
      <c r="K48" s="160"/>
      <c r="L48" s="185"/>
      <c r="M48" s="161" t="s">
        <v>866</v>
      </c>
    </row>
    <row r="49" spans="1:13" x14ac:dyDescent="0.35">
      <c r="A49" s="5"/>
      <c r="B49" s="6"/>
      <c r="C49" s="6"/>
      <c r="D49" s="11"/>
      <c r="E49" s="18"/>
      <c r="F49" s="9"/>
      <c r="G49" s="12"/>
      <c r="H49" s="90"/>
      <c r="I49" s="90"/>
      <c r="J49" s="90"/>
      <c r="K49" s="90"/>
      <c r="L49" s="4"/>
      <c r="M49" s="100"/>
    </row>
    <row r="50" spans="1:13" x14ac:dyDescent="0.35">
      <c r="A50" s="13"/>
      <c r="B50" s="17"/>
      <c r="C50" s="17"/>
      <c r="D50" s="14"/>
      <c r="E50" s="18"/>
      <c r="F50" s="9"/>
      <c r="G50" s="15"/>
      <c r="H50" s="90"/>
      <c r="I50" s="90"/>
      <c r="J50" s="90"/>
      <c r="K50" s="90"/>
      <c r="L50" s="4"/>
      <c r="M50" s="100"/>
    </row>
    <row r="51" spans="1:13" x14ac:dyDescent="0.35">
      <c r="A51" s="13" t="s">
        <v>397</v>
      </c>
      <c r="B51" s="17"/>
      <c r="C51" s="17"/>
      <c r="D51" s="14"/>
      <c r="E51" s="18"/>
      <c r="F51" s="9"/>
      <c r="G51" s="15"/>
      <c r="H51" s="90"/>
      <c r="I51" s="90"/>
      <c r="J51" s="90"/>
      <c r="K51" s="90"/>
      <c r="L51" s="4"/>
      <c r="M51" s="100"/>
    </row>
    <row r="52" spans="1:13" x14ac:dyDescent="0.35">
      <c r="H52" s="90"/>
      <c r="I52" s="90"/>
      <c r="J52" s="90"/>
      <c r="K52" s="90"/>
      <c r="L52" s="4"/>
      <c r="M52" s="100"/>
    </row>
    <row r="53" spans="1:13" ht="31" x14ac:dyDescent="0.35">
      <c r="A53" s="204" t="s">
        <v>0</v>
      </c>
      <c r="B53" s="204"/>
      <c r="C53" s="204"/>
      <c r="D53" s="204"/>
      <c r="E53" s="204"/>
      <c r="F53" s="204"/>
      <c r="G53" s="204"/>
      <c r="H53" s="90"/>
      <c r="I53" s="90"/>
      <c r="J53" s="90"/>
      <c r="K53" s="90"/>
      <c r="L53" s="4"/>
      <c r="M53" s="100"/>
    </row>
    <row r="54" spans="1:13" ht="29" x14ac:dyDescent="0.35">
      <c r="A54" s="5" t="s">
        <v>1</v>
      </c>
      <c r="B54" s="6" t="s">
        <v>2</v>
      </c>
      <c r="C54" s="6" t="s">
        <v>3</v>
      </c>
      <c r="D54" s="6" t="s">
        <v>4</v>
      </c>
      <c r="E54" s="6" t="s">
        <v>5</v>
      </c>
      <c r="F54" s="6" t="s">
        <v>6</v>
      </c>
      <c r="G54" s="7" t="s">
        <v>7</v>
      </c>
      <c r="H54" s="90"/>
      <c r="I54" s="90"/>
      <c r="J54" s="90"/>
      <c r="K54" s="90"/>
      <c r="L54" s="4"/>
      <c r="M54" s="100"/>
    </row>
    <row r="55" spans="1:13" ht="29" x14ac:dyDescent="0.35">
      <c r="A55" s="130" t="s">
        <v>270</v>
      </c>
      <c r="B55" s="6" t="s">
        <v>271</v>
      </c>
      <c r="C55" s="6" t="s">
        <v>58</v>
      </c>
      <c r="D55" s="9"/>
      <c r="E55" s="18" t="s">
        <v>21</v>
      </c>
      <c r="F55" s="9"/>
      <c r="G55" s="16" t="s">
        <v>272</v>
      </c>
      <c r="H55" s="90"/>
      <c r="I55" s="90" t="s">
        <v>351</v>
      </c>
      <c r="J55" s="90"/>
      <c r="K55" s="90"/>
      <c r="L55" s="90" t="s">
        <v>351</v>
      </c>
      <c r="M55" s="100"/>
    </row>
    <row r="56" spans="1:13" ht="29" x14ac:dyDescent="0.35">
      <c r="A56" s="130" t="s">
        <v>274</v>
      </c>
      <c r="B56" s="6" t="s">
        <v>271</v>
      </c>
      <c r="C56" s="6" t="s">
        <v>58</v>
      </c>
      <c r="D56" s="11"/>
      <c r="E56" s="18" t="s">
        <v>21</v>
      </c>
      <c r="F56" s="9" t="s">
        <v>275</v>
      </c>
      <c r="G56" s="16" t="s">
        <v>272</v>
      </c>
      <c r="H56" s="90"/>
      <c r="I56" s="90" t="s">
        <v>351</v>
      </c>
      <c r="J56" s="90"/>
      <c r="K56" s="90"/>
      <c r="L56" s="90" t="s">
        <v>351</v>
      </c>
      <c r="M56" s="100"/>
    </row>
    <row r="57" spans="1:13" ht="58" x14ac:dyDescent="0.35">
      <c r="A57" s="130" t="s">
        <v>277</v>
      </c>
      <c r="B57" s="6" t="s">
        <v>278</v>
      </c>
      <c r="C57" s="6" t="s">
        <v>58</v>
      </c>
      <c r="D57" s="11"/>
      <c r="E57" s="18" t="s">
        <v>21</v>
      </c>
      <c r="F57" s="9"/>
      <c r="G57" s="16" t="s">
        <v>279</v>
      </c>
      <c r="H57" s="90"/>
      <c r="I57" s="90" t="s">
        <v>351</v>
      </c>
      <c r="J57" s="90"/>
      <c r="K57" s="90"/>
      <c r="L57" s="90" t="s">
        <v>351</v>
      </c>
      <c r="M57" s="100"/>
    </row>
    <row r="58" spans="1:13" ht="43.5" x14ac:dyDescent="0.35">
      <c r="A58" s="130" t="s">
        <v>282</v>
      </c>
      <c r="B58" s="6" t="s">
        <v>278</v>
      </c>
      <c r="C58" s="6" t="s">
        <v>58</v>
      </c>
      <c r="D58" s="11"/>
      <c r="E58" s="18" t="s">
        <v>21</v>
      </c>
      <c r="F58" s="9"/>
      <c r="G58" s="16" t="s">
        <v>283</v>
      </c>
      <c r="H58" s="90"/>
      <c r="I58" s="90" t="s">
        <v>351</v>
      </c>
      <c r="J58" s="90"/>
      <c r="K58" s="90"/>
      <c r="L58" s="90" t="s">
        <v>351</v>
      </c>
      <c r="M58" s="100"/>
    </row>
    <row r="59" spans="1:13" ht="43.5" x14ac:dyDescent="0.35">
      <c r="A59" s="130" t="s">
        <v>285</v>
      </c>
      <c r="B59" s="6" t="s">
        <v>286</v>
      </c>
      <c r="C59" s="6" t="s">
        <v>58</v>
      </c>
      <c r="D59" s="11"/>
      <c r="E59" s="18" t="s">
        <v>21</v>
      </c>
      <c r="F59" s="9" t="s">
        <v>287</v>
      </c>
      <c r="G59" s="16" t="s">
        <v>288</v>
      </c>
      <c r="H59" s="90"/>
      <c r="I59" s="90" t="s">
        <v>351</v>
      </c>
      <c r="J59" s="90"/>
      <c r="K59" s="90"/>
      <c r="L59" s="90" t="s">
        <v>351</v>
      </c>
      <c r="M59" s="100"/>
    </row>
    <row r="60" spans="1:13" x14ac:dyDescent="0.35">
      <c r="A60" s="13"/>
      <c r="B60" s="17"/>
      <c r="C60" s="14"/>
      <c r="D60" s="14"/>
      <c r="E60" s="18"/>
      <c r="F60" s="9"/>
      <c r="G60" s="15"/>
      <c r="H60" s="90"/>
      <c r="I60" s="90"/>
      <c r="J60" s="90"/>
      <c r="K60" s="90"/>
      <c r="L60" s="4"/>
      <c r="M60" s="100"/>
    </row>
    <row r="61" spans="1:13" x14ac:dyDescent="0.35">
      <c r="A61" s="13" t="s">
        <v>397</v>
      </c>
      <c r="B61" s="17"/>
      <c r="C61" s="14"/>
      <c r="D61" s="14"/>
      <c r="E61" s="18"/>
      <c r="F61" s="9"/>
      <c r="G61" s="88"/>
      <c r="H61" s="90"/>
      <c r="I61" s="90"/>
      <c r="J61" s="90"/>
      <c r="K61" s="90"/>
      <c r="L61" s="4"/>
      <c r="M61" s="100"/>
    </row>
    <row r="62" spans="1:13" x14ac:dyDescent="0.35">
      <c r="H62" s="116"/>
      <c r="I62" s="116"/>
      <c r="J62" s="116"/>
      <c r="K62" s="116"/>
    </row>
    <row r="63" spans="1:13" x14ac:dyDescent="0.35">
      <c r="H63" s="116"/>
      <c r="I63" s="116"/>
      <c r="J63" s="116"/>
      <c r="K63" s="116"/>
    </row>
    <row r="64" spans="1:13" x14ac:dyDescent="0.35">
      <c r="H64" s="116"/>
      <c r="I64" s="116"/>
      <c r="J64" s="116"/>
      <c r="K64" s="116"/>
    </row>
    <row r="65" spans="8:11" x14ac:dyDescent="0.35">
      <c r="H65" s="116"/>
      <c r="I65" s="116"/>
      <c r="J65" s="116"/>
      <c r="K65" s="116"/>
    </row>
    <row r="66" spans="8:11" x14ac:dyDescent="0.35">
      <c r="H66" s="116"/>
      <c r="I66" s="116"/>
      <c r="J66" s="116"/>
      <c r="K66" s="116"/>
    </row>
    <row r="67" spans="8:11" x14ac:dyDescent="0.35">
      <c r="H67" s="116"/>
      <c r="I67" s="116"/>
      <c r="J67" s="116"/>
      <c r="K67" s="116"/>
    </row>
    <row r="68" spans="8:11" x14ac:dyDescent="0.35">
      <c r="H68" s="116"/>
      <c r="I68" s="116"/>
      <c r="J68" s="116"/>
      <c r="K68" s="116"/>
    </row>
    <row r="69" spans="8:11" x14ac:dyDescent="0.35">
      <c r="H69" s="116"/>
      <c r="I69" s="116"/>
      <c r="J69" s="116"/>
      <c r="K69" s="116"/>
    </row>
    <row r="70" spans="8:11" x14ac:dyDescent="0.35">
      <c r="H70" s="116"/>
      <c r="I70" s="116"/>
      <c r="J70" s="116"/>
      <c r="K70" s="116"/>
    </row>
    <row r="71" spans="8:11" x14ac:dyDescent="0.35">
      <c r="H71" s="116"/>
      <c r="I71" s="116"/>
      <c r="J71" s="116"/>
      <c r="K71" s="116"/>
    </row>
    <row r="91" spans="12:13" x14ac:dyDescent="0.35">
      <c r="L91" s="32"/>
      <c r="M91" s="33"/>
    </row>
    <row r="92" spans="12:13" x14ac:dyDescent="0.35">
      <c r="L92" s="32"/>
      <c r="M92" s="33"/>
    </row>
  </sheetData>
  <mergeCells count="11">
    <mergeCell ref="A11:G11"/>
    <mergeCell ref="A3:G3"/>
    <mergeCell ref="A4:G4"/>
    <mergeCell ref="A1:G1"/>
    <mergeCell ref="A2:G2"/>
    <mergeCell ref="A53:G53"/>
    <mergeCell ref="A18:G18"/>
    <mergeCell ref="A25:G25"/>
    <mergeCell ref="A26:G26"/>
    <mergeCell ref="A34:G34"/>
    <mergeCell ref="A41:G41"/>
  </mergeCells>
  <pageMargins left="0.7" right="0.7" top="0.75" bottom="0.75" header="0.3" footer="0.3"/>
  <pageSetup scale="3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B4A8A90-2648-4E68-900F-D600BB26B150}">
          <x14:formula1>
            <xm:f>'C:\Users\arowe\OneDrive - Fermi National Accelerator Laboratory\PIP-II Management\IKC\PIP-II Tech Workshop\Lessons Learned Open Issues\[PIP-II_Tech_Wrkshp_Lessons_Learned_and_Open_Issues_Log_Alex_and_Lidija.xlsx]Data Validation'!#REF!</xm:f>
          </x14:formula1>
          <xm:sqref>E5:E10 E12:E17 E27 E49:E51 E22:E24 E40 E19 E35 E42 E53:E54 E60:E61</xm:sqref>
        </x14:dataValidation>
        <x14:dataValidation type="list" allowBlank="1" showInputMessage="1" showErrorMessage="1" xr:uid="{7718EA80-1A43-44FC-9012-BD445F7462F4}">
          <x14:formula1>
            <xm:f>'Data Validation'!$C$2:$C$3</xm:f>
          </x14:formula1>
          <xm:sqref>E28:E33 E20:E21 E36:E39 E43:E48 E55:E59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04"/>
  <sheetViews>
    <sheetView topLeftCell="B100" zoomScale="90" zoomScaleNormal="90" workbookViewId="0">
      <selection activeCell="M101" sqref="M101"/>
    </sheetView>
  </sheetViews>
  <sheetFormatPr defaultColWidth="10.81640625" defaultRowHeight="14.5" x14ac:dyDescent="0.35"/>
  <cols>
    <col min="1" max="1" width="45.81640625" style="2" customWidth="1"/>
    <col min="2" max="2" width="25.453125" customWidth="1"/>
    <col min="3" max="3" width="16" customWidth="1"/>
    <col min="4" max="4" width="30" bestFit="1" customWidth="1"/>
    <col min="5" max="5" width="14" customWidth="1"/>
    <col min="6" max="6" width="45.81640625" customWidth="1"/>
    <col min="7" max="7" width="26.54296875" customWidth="1"/>
    <col min="8" max="8" width="12" style="128" bestFit="1" customWidth="1"/>
    <col min="9" max="9" width="14.81640625" style="128" bestFit="1" customWidth="1"/>
    <col min="10" max="12" width="10.81640625" style="128"/>
    <col min="13" max="13" width="32.453125" style="2" customWidth="1"/>
  </cols>
  <sheetData>
    <row r="1" spans="1:13" ht="21" x14ac:dyDescent="0.35">
      <c r="A1" s="206" t="s">
        <v>867</v>
      </c>
      <c r="B1" s="206"/>
      <c r="C1" s="206"/>
      <c r="D1" s="206"/>
      <c r="E1" s="206"/>
      <c r="F1" s="206"/>
      <c r="G1" s="206"/>
      <c r="H1" s="194"/>
      <c r="I1" s="194"/>
      <c r="J1" s="194"/>
      <c r="K1" s="194"/>
      <c r="L1" s="194"/>
    </row>
    <row r="2" spans="1:13" ht="31" x14ac:dyDescent="0.35">
      <c r="A2" s="207" t="s">
        <v>330</v>
      </c>
      <c r="B2" s="207"/>
      <c r="C2" s="207"/>
      <c r="D2" s="207"/>
      <c r="E2" s="207"/>
      <c r="F2" s="207"/>
      <c r="G2" s="207"/>
      <c r="H2" s="194"/>
      <c r="I2" s="194"/>
      <c r="J2" s="194"/>
      <c r="K2" s="194"/>
      <c r="L2" s="194"/>
    </row>
    <row r="3" spans="1:13" ht="21" x14ac:dyDescent="0.5">
      <c r="A3" s="209" t="s">
        <v>333</v>
      </c>
      <c r="B3" s="209"/>
      <c r="C3" s="209"/>
      <c r="D3" s="209"/>
      <c r="E3" s="209"/>
      <c r="F3" s="209"/>
      <c r="G3" s="209"/>
      <c r="H3" s="194"/>
      <c r="I3" s="194"/>
      <c r="J3" s="194"/>
      <c r="K3" s="194"/>
      <c r="L3" s="194"/>
    </row>
    <row r="4" spans="1:13" x14ac:dyDescent="0.35">
      <c r="A4" s="200" t="s">
        <v>868</v>
      </c>
      <c r="B4" s="200"/>
      <c r="C4" s="200"/>
      <c r="D4" s="200"/>
      <c r="E4" s="200"/>
      <c r="F4" s="200"/>
      <c r="G4" s="200"/>
      <c r="H4" s="108" t="s">
        <v>337</v>
      </c>
      <c r="I4" s="108" t="s">
        <v>338</v>
      </c>
      <c r="J4" s="108" t="s">
        <v>339</v>
      </c>
      <c r="K4" s="108" t="s">
        <v>340</v>
      </c>
      <c r="L4" s="108" t="s">
        <v>468</v>
      </c>
      <c r="M4" s="102" t="s">
        <v>12</v>
      </c>
    </row>
    <row r="5" spans="1:13" ht="29" hidden="1" x14ac:dyDescent="0.35">
      <c r="A5" s="5" t="s">
        <v>342</v>
      </c>
      <c r="B5" s="6" t="s">
        <v>343</v>
      </c>
      <c r="C5" s="6" t="s">
        <v>3</v>
      </c>
      <c r="D5" s="6" t="s">
        <v>344</v>
      </c>
      <c r="E5" s="6" t="s">
        <v>5</v>
      </c>
      <c r="F5" s="6" t="s">
        <v>345</v>
      </c>
      <c r="G5" s="7" t="s">
        <v>7</v>
      </c>
      <c r="H5" s="90"/>
      <c r="I5" s="90"/>
      <c r="J5" s="90"/>
      <c r="K5" s="90"/>
      <c r="L5" s="90"/>
      <c r="M5" s="100"/>
    </row>
    <row r="6" spans="1:13" hidden="1" x14ac:dyDescent="0.35">
      <c r="A6" s="8"/>
      <c r="B6" s="16"/>
      <c r="C6" s="16"/>
      <c r="D6" s="9"/>
      <c r="E6" s="18"/>
      <c r="F6" s="9"/>
      <c r="G6" s="10"/>
      <c r="H6" s="90"/>
      <c r="I6" s="90"/>
      <c r="J6" s="90"/>
      <c r="K6" s="90"/>
      <c r="L6" s="90"/>
      <c r="M6" s="100"/>
    </row>
    <row r="7" spans="1:13" hidden="1" x14ac:dyDescent="0.35">
      <c r="A7" s="8"/>
      <c r="B7" s="16"/>
      <c r="C7" s="16"/>
      <c r="D7" s="9"/>
      <c r="E7" s="18"/>
      <c r="F7" s="9"/>
      <c r="G7" s="10"/>
      <c r="H7" s="90"/>
      <c r="I7" s="90"/>
      <c r="J7" s="90"/>
      <c r="K7" s="90"/>
      <c r="L7" s="90"/>
      <c r="M7" s="100"/>
    </row>
    <row r="8" spans="1:13" hidden="1" x14ac:dyDescent="0.35">
      <c r="A8" s="8"/>
      <c r="B8" s="16"/>
      <c r="C8" s="16"/>
      <c r="D8" s="9"/>
      <c r="E8" s="18"/>
      <c r="F8" s="9"/>
      <c r="G8" s="10"/>
      <c r="H8" s="90"/>
      <c r="I8" s="90"/>
      <c r="J8" s="90"/>
      <c r="K8" s="90"/>
      <c r="L8" s="90"/>
      <c r="M8" s="100"/>
    </row>
    <row r="9" spans="1:13" hidden="1" x14ac:dyDescent="0.35">
      <c r="A9" s="8"/>
      <c r="B9" s="16"/>
      <c r="C9" s="16"/>
      <c r="D9" s="9"/>
      <c r="E9" s="18"/>
      <c r="F9" s="9"/>
      <c r="G9" s="10"/>
      <c r="H9" s="90"/>
      <c r="I9" s="90"/>
      <c r="J9" s="90"/>
      <c r="K9" s="90"/>
      <c r="L9" s="90"/>
      <c r="M9" s="100"/>
    </row>
    <row r="10" spans="1:13" hidden="1" x14ac:dyDescent="0.35">
      <c r="A10" s="13" t="s">
        <v>397</v>
      </c>
      <c r="B10" s="16"/>
      <c r="C10" s="16"/>
      <c r="D10" s="9"/>
      <c r="E10" s="18"/>
      <c r="F10" s="9"/>
      <c r="G10" s="10"/>
      <c r="H10" s="90"/>
      <c r="I10" s="90"/>
      <c r="J10" s="90"/>
      <c r="K10" s="90"/>
      <c r="L10" s="90"/>
      <c r="M10" s="100"/>
    </row>
    <row r="11" spans="1:13" hidden="1" x14ac:dyDescent="0.35">
      <c r="A11" s="200" t="s">
        <v>869</v>
      </c>
      <c r="B11" s="200"/>
      <c r="C11" s="200"/>
      <c r="D11" s="200"/>
      <c r="E11" s="200"/>
      <c r="F11" s="200"/>
      <c r="G11" s="200"/>
      <c r="H11" s="90"/>
      <c r="I11" s="90"/>
      <c r="J11" s="90"/>
      <c r="K11" s="90"/>
      <c r="L11" s="90"/>
      <c r="M11" s="100"/>
    </row>
    <row r="12" spans="1:13" ht="29" hidden="1" x14ac:dyDescent="0.35">
      <c r="A12" s="5" t="s">
        <v>342</v>
      </c>
      <c r="B12" s="6" t="s">
        <v>343</v>
      </c>
      <c r="C12" s="6" t="s">
        <v>3</v>
      </c>
      <c r="D12" s="6" t="s">
        <v>344</v>
      </c>
      <c r="E12" s="6" t="s">
        <v>5</v>
      </c>
      <c r="F12" s="6" t="s">
        <v>345</v>
      </c>
      <c r="G12" s="7" t="s">
        <v>7</v>
      </c>
      <c r="H12" s="90"/>
      <c r="I12" s="90"/>
      <c r="J12" s="90"/>
      <c r="K12" s="90"/>
      <c r="L12" s="90"/>
      <c r="M12" s="100"/>
    </row>
    <row r="13" spans="1:13" hidden="1" x14ac:dyDescent="0.35">
      <c r="A13" s="8"/>
      <c r="B13" s="16"/>
      <c r="C13" s="16"/>
      <c r="D13" s="9"/>
      <c r="E13" s="18"/>
      <c r="F13" s="9"/>
      <c r="G13" s="10"/>
      <c r="H13" s="90"/>
      <c r="I13" s="90"/>
      <c r="J13" s="90"/>
      <c r="K13" s="90"/>
      <c r="L13" s="90"/>
      <c r="M13" s="100"/>
    </row>
    <row r="14" spans="1:13" hidden="1" x14ac:dyDescent="0.35">
      <c r="A14" s="5"/>
      <c r="B14" s="6"/>
      <c r="C14" s="6"/>
      <c r="D14" s="11"/>
      <c r="E14" s="18"/>
      <c r="F14" s="9"/>
      <c r="G14" s="12"/>
      <c r="H14" s="90"/>
      <c r="I14" s="90"/>
      <c r="J14" s="90"/>
      <c r="K14" s="90"/>
      <c r="L14" s="90"/>
      <c r="M14" s="100"/>
    </row>
    <row r="15" spans="1:13" hidden="1" x14ac:dyDescent="0.35">
      <c r="A15" s="5"/>
      <c r="B15" s="6"/>
      <c r="C15" s="6"/>
      <c r="D15" s="11"/>
      <c r="E15" s="18"/>
      <c r="F15" s="9"/>
      <c r="G15" s="12"/>
      <c r="H15" s="90"/>
      <c r="I15" s="90"/>
      <c r="J15" s="90"/>
      <c r="K15" s="90"/>
      <c r="L15" s="90"/>
      <c r="M15" s="100"/>
    </row>
    <row r="16" spans="1:13" hidden="1" x14ac:dyDescent="0.35">
      <c r="A16" s="13"/>
      <c r="B16" s="17"/>
      <c r="C16" s="17"/>
      <c r="D16" s="14"/>
      <c r="E16" s="18"/>
      <c r="F16" s="9"/>
      <c r="G16" s="15"/>
      <c r="H16" s="90"/>
      <c r="I16" s="90"/>
      <c r="J16" s="90"/>
      <c r="K16" s="90"/>
      <c r="L16" s="90"/>
      <c r="M16" s="100"/>
    </row>
    <row r="17" spans="1:13" hidden="1" x14ac:dyDescent="0.35">
      <c r="A17" s="13" t="s">
        <v>397</v>
      </c>
      <c r="B17" s="17"/>
      <c r="C17" s="17"/>
      <c r="D17" s="14"/>
      <c r="E17" s="18"/>
      <c r="F17" s="9"/>
      <c r="G17" s="15"/>
      <c r="H17" s="90"/>
      <c r="I17" s="90"/>
      <c r="J17" s="90"/>
      <c r="K17" s="90"/>
      <c r="L17" s="90"/>
      <c r="M17" s="100"/>
    </row>
    <row r="18" spans="1:13" hidden="1" x14ac:dyDescent="0.35">
      <c r="A18" s="200" t="s">
        <v>870</v>
      </c>
      <c r="B18" s="200"/>
      <c r="C18" s="200"/>
      <c r="D18" s="200"/>
      <c r="E18" s="200"/>
      <c r="F18" s="200"/>
      <c r="G18" s="200"/>
      <c r="H18" s="90"/>
      <c r="I18" s="90"/>
      <c r="J18" s="90"/>
      <c r="K18" s="90"/>
      <c r="L18" s="90"/>
      <c r="M18" s="100"/>
    </row>
    <row r="19" spans="1:13" ht="29" hidden="1" x14ac:dyDescent="0.35">
      <c r="A19" s="5" t="s">
        <v>342</v>
      </c>
      <c r="B19" s="6" t="s">
        <v>343</v>
      </c>
      <c r="C19" s="6" t="s">
        <v>3</v>
      </c>
      <c r="D19" s="6" t="s">
        <v>344</v>
      </c>
      <c r="E19" s="6" t="s">
        <v>5</v>
      </c>
      <c r="F19" s="6" t="s">
        <v>345</v>
      </c>
      <c r="G19" s="7" t="s">
        <v>7</v>
      </c>
      <c r="H19" s="90"/>
      <c r="I19" s="90"/>
      <c r="J19" s="90"/>
      <c r="K19" s="90"/>
      <c r="L19" s="90"/>
      <c r="M19" s="100"/>
    </row>
    <row r="20" spans="1:13" hidden="1" x14ac:dyDescent="0.35">
      <c r="A20" s="8"/>
      <c r="B20" s="16"/>
      <c r="C20" s="16"/>
      <c r="D20" s="9"/>
      <c r="E20" s="18"/>
      <c r="F20" s="9"/>
      <c r="G20" s="10"/>
      <c r="H20" s="90"/>
      <c r="I20" s="90"/>
      <c r="J20" s="90"/>
      <c r="K20" s="90"/>
      <c r="L20" s="90"/>
      <c r="M20" s="100"/>
    </row>
    <row r="21" spans="1:13" hidden="1" x14ac:dyDescent="0.35">
      <c r="A21" s="5"/>
      <c r="B21" s="6"/>
      <c r="C21" s="6"/>
      <c r="D21" s="11"/>
      <c r="E21" s="18"/>
      <c r="F21" s="9"/>
      <c r="G21" s="12"/>
      <c r="H21" s="90"/>
      <c r="I21" s="90"/>
      <c r="J21" s="90"/>
      <c r="K21" s="90"/>
      <c r="L21" s="90"/>
      <c r="M21" s="100"/>
    </row>
    <row r="22" spans="1:13" hidden="1" x14ac:dyDescent="0.35">
      <c r="A22" s="5"/>
      <c r="B22" s="6"/>
      <c r="C22" s="6"/>
      <c r="D22" s="11"/>
      <c r="E22" s="18"/>
      <c r="F22" s="9"/>
      <c r="G22" s="12"/>
      <c r="H22" s="90"/>
      <c r="I22" s="90"/>
      <c r="J22" s="90"/>
      <c r="K22" s="90"/>
      <c r="L22" s="90"/>
      <c r="M22" s="100"/>
    </row>
    <row r="23" spans="1:13" hidden="1" x14ac:dyDescent="0.35">
      <c r="A23" s="13"/>
      <c r="B23" s="17"/>
      <c r="C23" s="17"/>
      <c r="D23" s="14"/>
      <c r="E23" s="18"/>
      <c r="F23" s="9"/>
      <c r="G23" s="15"/>
      <c r="H23" s="90"/>
      <c r="I23" s="90"/>
      <c r="J23" s="90"/>
      <c r="K23" s="90"/>
      <c r="L23" s="90"/>
      <c r="M23" s="100"/>
    </row>
    <row r="24" spans="1:13" hidden="1" x14ac:dyDescent="0.35">
      <c r="A24" s="13" t="s">
        <v>397</v>
      </c>
      <c r="B24" s="17"/>
      <c r="C24" s="17"/>
      <c r="D24" s="14"/>
      <c r="E24" s="18"/>
      <c r="F24" s="9"/>
      <c r="G24" s="15"/>
      <c r="H24" s="90"/>
      <c r="I24" s="90"/>
      <c r="J24" s="90"/>
      <c r="K24" s="90"/>
      <c r="L24" s="90"/>
      <c r="M24" s="100"/>
    </row>
    <row r="25" spans="1:13" hidden="1" x14ac:dyDescent="0.35">
      <c r="A25" s="200" t="s">
        <v>871</v>
      </c>
      <c r="B25" s="200"/>
      <c r="C25" s="200"/>
      <c r="D25" s="200"/>
      <c r="E25" s="200"/>
      <c r="F25" s="200"/>
      <c r="G25" s="200"/>
      <c r="H25" s="90"/>
      <c r="I25" s="90"/>
      <c r="J25" s="90"/>
      <c r="K25" s="90"/>
      <c r="L25" s="90"/>
      <c r="M25" s="100"/>
    </row>
    <row r="26" spans="1:13" ht="29" hidden="1" x14ac:dyDescent="0.35">
      <c r="A26" s="5" t="s">
        <v>342</v>
      </c>
      <c r="B26" s="6" t="s">
        <v>343</v>
      </c>
      <c r="C26" s="6" t="s">
        <v>3</v>
      </c>
      <c r="D26" s="6" t="s">
        <v>344</v>
      </c>
      <c r="E26" s="6" t="s">
        <v>5</v>
      </c>
      <c r="F26" s="6" t="s">
        <v>345</v>
      </c>
      <c r="G26" s="7" t="s">
        <v>7</v>
      </c>
      <c r="H26" s="90"/>
      <c r="I26" s="90"/>
      <c r="J26" s="90"/>
      <c r="K26" s="90"/>
      <c r="L26" s="90"/>
      <c r="M26" s="100"/>
    </row>
    <row r="27" spans="1:13" hidden="1" x14ac:dyDescent="0.35">
      <c r="A27" s="8"/>
      <c r="B27" s="16"/>
      <c r="C27" s="16"/>
      <c r="D27" s="9"/>
      <c r="E27" s="18"/>
      <c r="F27" s="9"/>
      <c r="G27" s="10"/>
      <c r="H27" s="90"/>
      <c r="I27" s="90"/>
      <c r="J27" s="90"/>
      <c r="K27" s="90"/>
      <c r="L27" s="90"/>
      <c r="M27" s="100"/>
    </row>
    <row r="28" spans="1:13" hidden="1" x14ac:dyDescent="0.35">
      <c r="A28" s="5"/>
      <c r="B28" s="6"/>
      <c r="C28" s="6"/>
      <c r="D28" s="11"/>
      <c r="E28" s="18"/>
      <c r="F28" s="9"/>
      <c r="G28" s="12"/>
      <c r="H28" s="90"/>
      <c r="I28" s="90"/>
      <c r="J28" s="90"/>
      <c r="K28" s="90"/>
      <c r="L28" s="90"/>
      <c r="M28" s="100"/>
    </row>
    <row r="29" spans="1:13" hidden="1" x14ac:dyDescent="0.35">
      <c r="A29" s="5"/>
      <c r="B29" s="6"/>
      <c r="C29" s="6"/>
      <c r="D29" s="11"/>
      <c r="E29" s="18"/>
      <c r="F29" s="9"/>
      <c r="G29" s="12"/>
      <c r="H29" s="90"/>
      <c r="I29" s="90"/>
      <c r="J29" s="90"/>
      <c r="K29" s="90"/>
      <c r="L29" s="90"/>
      <c r="M29" s="100"/>
    </row>
    <row r="30" spans="1:13" hidden="1" x14ac:dyDescent="0.35">
      <c r="A30" s="13"/>
      <c r="B30" s="17"/>
      <c r="C30" s="17"/>
      <c r="D30" s="14"/>
      <c r="E30" s="18"/>
      <c r="F30" s="9"/>
      <c r="G30" s="15"/>
      <c r="H30" s="90"/>
      <c r="I30" s="90"/>
      <c r="J30" s="90"/>
      <c r="K30" s="90"/>
      <c r="L30" s="90"/>
      <c r="M30" s="100"/>
    </row>
    <row r="31" spans="1:13" hidden="1" x14ac:dyDescent="0.35">
      <c r="A31" s="13" t="s">
        <v>397</v>
      </c>
      <c r="B31" s="17"/>
      <c r="C31" s="17"/>
      <c r="D31" s="14"/>
      <c r="E31" s="18"/>
      <c r="F31" s="9"/>
      <c r="G31" s="15"/>
      <c r="H31" s="90"/>
      <c r="I31" s="90"/>
      <c r="J31" s="90"/>
      <c r="K31" s="90"/>
      <c r="L31" s="90"/>
      <c r="M31" s="100"/>
    </row>
    <row r="32" spans="1:13" hidden="1" x14ac:dyDescent="0.35">
      <c r="A32" s="200" t="s">
        <v>872</v>
      </c>
      <c r="B32" s="200"/>
      <c r="C32" s="200"/>
      <c r="D32" s="200"/>
      <c r="E32" s="200"/>
      <c r="F32" s="200"/>
      <c r="G32" s="200"/>
      <c r="H32" s="90"/>
      <c r="I32" s="90"/>
      <c r="J32" s="90"/>
      <c r="K32" s="90"/>
      <c r="L32" s="90"/>
      <c r="M32" s="100"/>
    </row>
    <row r="33" spans="1:13" ht="29" x14ac:dyDescent="0.35">
      <c r="A33" s="5" t="s">
        <v>342</v>
      </c>
      <c r="B33" s="6" t="s">
        <v>343</v>
      </c>
      <c r="C33" s="6" t="s">
        <v>3</v>
      </c>
      <c r="D33" s="6" t="s">
        <v>344</v>
      </c>
      <c r="E33" s="6" t="s">
        <v>5</v>
      </c>
      <c r="F33" s="6" t="s">
        <v>345</v>
      </c>
      <c r="G33" s="7" t="s">
        <v>7</v>
      </c>
      <c r="H33" s="90"/>
      <c r="I33" s="90"/>
      <c r="J33" s="90"/>
      <c r="K33" s="90"/>
      <c r="L33" s="90"/>
      <c r="M33" s="100"/>
    </row>
    <row r="34" spans="1:13" ht="58" x14ac:dyDescent="0.35">
      <c r="A34" s="8" t="s">
        <v>873</v>
      </c>
      <c r="B34" s="16"/>
      <c r="C34" s="16" t="s">
        <v>126</v>
      </c>
      <c r="D34" s="9"/>
      <c r="E34" s="18" t="s">
        <v>324</v>
      </c>
      <c r="F34" s="9"/>
      <c r="G34" s="10"/>
      <c r="H34" s="90"/>
      <c r="I34" s="90"/>
      <c r="J34" s="90" t="s">
        <v>351</v>
      </c>
      <c r="K34" s="90"/>
      <c r="L34" s="90"/>
      <c r="M34" s="100"/>
    </row>
    <row r="35" spans="1:13" ht="87" x14ac:dyDescent="0.35">
      <c r="A35" s="8" t="s">
        <v>874</v>
      </c>
      <c r="B35" s="101" t="s">
        <v>33</v>
      </c>
      <c r="C35" s="16" t="s">
        <v>126</v>
      </c>
      <c r="D35" s="11"/>
      <c r="E35" s="18" t="s">
        <v>324</v>
      </c>
      <c r="F35" s="9"/>
      <c r="G35" s="12"/>
      <c r="H35" s="90"/>
      <c r="I35" s="90"/>
      <c r="J35" s="90" t="s">
        <v>351</v>
      </c>
      <c r="K35" s="90"/>
      <c r="L35" s="90"/>
      <c r="M35" s="100"/>
    </row>
    <row r="36" spans="1:13" ht="116" x14ac:dyDescent="0.35">
      <c r="A36" s="8" t="s">
        <v>875</v>
      </c>
      <c r="B36" s="101" t="s">
        <v>33</v>
      </c>
      <c r="C36" s="16" t="s">
        <v>126</v>
      </c>
      <c r="D36" s="11"/>
      <c r="E36" s="18" t="s">
        <v>324</v>
      </c>
      <c r="F36" s="9"/>
      <c r="G36" s="12"/>
      <c r="H36" s="90"/>
      <c r="I36" s="90"/>
      <c r="J36" s="90" t="s">
        <v>351</v>
      </c>
      <c r="K36" s="90"/>
      <c r="L36" s="90"/>
      <c r="M36" s="100"/>
    </row>
    <row r="37" spans="1:13" ht="72.5" x14ac:dyDescent="0.35">
      <c r="A37" s="8" t="s">
        <v>876</v>
      </c>
      <c r="B37" s="17"/>
      <c r="C37" s="16" t="s">
        <v>126</v>
      </c>
      <c r="D37" s="14"/>
      <c r="E37" s="18" t="s">
        <v>324</v>
      </c>
      <c r="F37" s="9"/>
      <c r="G37" s="15"/>
      <c r="H37" s="90"/>
      <c r="I37" s="90"/>
      <c r="J37" s="90" t="s">
        <v>351</v>
      </c>
      <c r="K37" s="90"/>
      <c r="L37" s="90"/>
      <c r="M37" s="100"/>
    </row>
    <row r="38" spans="1:13" x14ac:dyDescent="0.35">
      <c r="A38" s="13" t="s">
        <v>397</v>
      </c>
      <c r="B38" s="17"/>
      <c r="C38" s="17"/>
      <c r="D38" s="14"/>
      <c r="E38" s="18"/>
      <c r="F38" s="9"/>
      <c r="G38" s="15"/>
      <c r="H38" s="90"/>
      <c r="I38" s="90"/>
      <c r="J38" s="90"/>
      <c r="K38" s="90"/>
      <c r="L38" s="90"/>
      <c r="M38" s="100"/>
    </row>
    <row r="39" spans="1:13" ht="31" x14ac:dyDescent="0.35">
      <c r="A39" s="207" t="s">
        <v>395</v>
      </c>
      <c r="B39" s="207"/>
      <c r="C39" s="207"/>
      <c r="D39" s="207"/>
      <c r="E39" s="207"/>
      <c r="F39" s="207"/>
      <c r="G39" s="207"/>
      <c r="H39" s="90"/>
      <c r="I39" s="90"/>
      <c r="J39" s="90"/>
      <c r="K39" s="90"/>
      <c r="L39" s="90"/>
      <c r="M39" s="100"/>
    </row>
    <row r="40" spans="1:13" x14ac:dyDescent="0.35">
      <c r="A40" s="200" t="s">
        <v>877</v>
      </c>
      <c r="B40" s="200"/>
      <c r="C40" s="200"/>
      <c r="D40" s="200"/>
      <c r="E40" s="200"/>
      <c r="F40" s="200"/>
      <c r="G40" s="200"/>
      <c r="H40" s="90"/>
      <c r="I40" s="90"/>
      <c r="J40" s="90"/>
      <c r="K40" s="90"/>
      <c r="L40" s="90"/>
      <c r="M40" s="100"/>
    </row>
    <row r="41" spans="1:13" ht="29" x14ac:dyDescent="0.35">
      <c r="A41" s="5" t="s">
        <v>342</v>
      </c>
      <c r="B41" s="6" t="s">
        <v>343</v>
      </c>
      <c r="C41" s="6" t="s">
        <v>3</v>
      </c>
      <c r="D41" s="6" t="s">
        <v>344</v>
      </c>
      <c r="E41" s="6" t="s">
        <v>5</v>
      </c>
      <c r="F41" s="6" t="s">
        <v>345</v>
      </c>
      <c r="G41" s="7" t="s">
        <v>7</v>
      </c>
      <c r="H41" s="90"/>
      <c r="I41" s="90"/>
      <c r="J41" s="90"/>
      <c r="K41" s="90"/>
      <c r="L41" s="90"/>
      <c r="M41" s="100"/>
    </row>
    <row r="42" spans="1:13" ht="203" x14ac:dyDescent="0.35">
      <c r="A42" s="8" t="s">
        <v>878</v>
      </c>
      <c r="B42" s="16" t="s">
        <v>33</v>
      </c>
      <c r="C42" s="16" t="s">
        <v>126</v>
      </c>
      <c r="D42" s="9"/>
      <c r="E42" s="18" t="s">
        <v>324</v>
      </c>
      <c r="F42" s="9"/>
      <c r="G42" s="10"/>
      <c r="H42" s="90"/>
      <c r="I42" s="90"/>
      <c r="J42" s="90" t="s">
        <v>351</v>
      </c>
      <c r="K42" s="90"/>
      <c r="L42" s="90"/>
      <c r="M42" s="100"/>
    </row>
    <row r="43" spans="1:13" s="162" customFormat="1" ht="153" customHeight="1" x14ac:dyDescent="0.35">
      <c r="A43" s="129" t="s">
        <v>879</v>
      </c>
      <c r="B43" s="155" t="s">
        <v>33</v>
      </c>
      <c r="C43" s="155" t="s">
        <v>126</v>
      </c>
      <c r="D43" s="172"/>
      <c r="E43" s="170" t="s">
        <v>324</v>
      </c>
      <c r="F43" s="157"/>
      <c r="G43" s="173"/>
      <c r="H43" s="160" t="s">
        <v>351</v>
      </c>
      <c r="I43" s="160" t="s">
        <v>351</v>
      </c>
      <c r="J43" s="160"/>
      <c r="K43" s="160"/>
      <c r="L43" s="160"/>
      <c r="M43" s="161" t="s">
        <v>880</v>
      </c>
    </row>
    <row r="44" spans="1:13" x14ac:dyDescent="0.35">
      <c r="A44" s="5"/>
      <c r="B44" s="6"/>
      <c r="C44" s="6"/>
      <c r="D44" s="11"/>
      <c r="E44" s="18"/>
      <c r="F44" s="9"/>
      <c r="G44" s="12"/>
      <c r="H44" s="90"/>
      <c r="I44" s="90"/>
      <c r="J44" s="90"/>
      <c r="K44" s="90"/>
      <c r="L44" s="90"/>
      <c r="M44" s="100"/>
    </row>
    <row r="45" spans="1:13" x14ac:dyDescent="0.35">
      <c r="A45" s="13"/>
      <c r="B45" s="17"/>
      <c r="C45" s="17"/>
      <c r="D45" s="14"/>
      <c r="E45" s="18"/>
      <c r="F45" s="9"/>
      <c r="G45" s="15"/>
      <c r="H45" s="90"/>
      <c r="I45" s="90"/>
      <c r="J45" s="90"/>
      <c r="K45" s="90"/>
      <c r="L45" s="90"/>
      <c r="M45" s="100"/>
    </row>
    <row r="46" spans="1:13" x14ac:dyDescent="0.35">
      <c r="A46" s="13" t="s">
        <v>397</v>
      </c>
      <c r="B46" s="17"/>
      <c r="C46" s="17"/>
      <c r="D46" s="14"/>
      <c r="E46" s="18"/>
      <c r="F46" s="9"/>
      <c r="G46" s="15"/>
      <c r="H46" s="90"/>
      <c r="I46" s="90"/>
      <c r="J46" s="90"/>
      <c r="K46" s="90"/>
      <c r="L46" s="90"/>
      <c r="M46" s="100"/>
    </row>
    <row r="47" spans="1:13" x14ac:dyDescent="0.35">
      <c r="A47" s="200" t="s">
        <v>881</v>
      </c>
      <c r="B47" s="200"/>
      <c r="C47" s="200"/>
      <c r="D47" s="200"/>
      <c r="E47" s="200"/>
      <c r="F47" s="200"/>
      <c r="G47" s="200"/>
      <c r="H47" s="90"/>
      <c r="I47" s="90"/>
      <c r="J47" s="90"/>
      <c r="K47" s="90"/>
      <c r="L47" s="90"/>
      <c r="M47" s="100"/>
    </row>
    <row r="48" spans="1:13" ht="29" x14ac:dyDescent="0.35">
      <c r="A48" s="5" t="s">
        <v>342</v>
      </c>
      <c r="B48" s="6" t="s">
        <v>343</v>
      </c>
      <c r="C48" s="6" t="s">
        <v>3</v>
      </c>
      <c r="D48" s="6" t="s">
        <v>344</v>
      </c>
      <c r="E48" s="6" t="s">
        <v>5</v>
      </c>
      <c r="F48" s="6" t="s">
        <v>345</v>
      </c>
      <c r="G48" s="7" t="s">
        <v>7</v>
      </c>
      <c r="H48" s="90"/>
      <c r="I48" s="90"/>
      <c r="J48" s="90"/>
      <c r="K48" s="90"/>
      <c r="L48" s="90"/>
      <c r="M48" s="100"/>
    </row>
    <row r="49" spans="1:13" x14ac:dyDescent="0.35">
      <c r="A49" s="8"/>
      <c r="B49" s="16"/>
      <c r="C49" s="16"/>
      <c r="D49" s="9"/>
      <c r="E49" s="18"/>
      <c r="F49" s="9"/>
      <c r="G49" s="10"/>
      <c r="H49" s="90"/>
      <c r="I49" s="90"/>
      <c r="J49" s="90"/>
      <c r="K49" s="90"/>
      <c r="L49" s="90"/>
      <c r="M49" s="100"/>
    </row>
    <row r="50" spans="1:13" x14ac:dyDescent="0.35">
      <c r="A50" s="5"/>
      <c r="B50" s="6"/>
      <c r="C50" s="6"/>
      <c r="D50" s="11"/>
      <c r="E50" s="18"/>
      <c r="F50" s="9"/>
      <c r="G50" s="12"/>
      <c r="H50" s="90"/>
      <c r="I50" s="90"/>
      <c r="J50" s="90"/>
      <c r="K50" s="90"/>
      <c r="L50" s="90"/>
      <c r="M50" s="100"/>
    </row>
    <row r="51" spans="1:13" x14ac:dyDescent="0.35">
      <c r="A51" s="5"/>
      <c r="B51" s="6"/>
      <c r="C51" s="6"/>
      <c r="D51" s="11"/>
      <c r="E51" s="18"/>
      <c r="F51" s="9"/>
      <c r="G51" s="12"/>
      <c r="H51" s="90"/>
      <c r="I51" s="90"/>
      <c r="J51" s="90"/>
      <c r="K51" s="90"/>
      <c r="L51" s="90"/>
      <c r="M51" s="100"/>
    </row>
    <row r="52" spans="1:13" x14ac:dyDescent="0.35">
      <c r="A52" s="13"/>
      <c r="B52" s="17"/>
      <c r="C52" s="17"/>
      <c r="D52" s="14"/>
      <c r="E52" s="18"/>
      <c r="F52" s="9"/>
      <c r="G52" s="15"/>
      <c r="H52" s="90"/>
      <c r="I52" s="90"/>
      <c r="J52" s="90"/>
      <c r="K52" s="90"/>
      <c r="L52" s="90"/>
      <c r="M52" s="100"/>
    </row>
    <row r="53" spans="1:13" x14ac:dyDescent="0.35">
      <c r="A53" s="13" t="s">
        <v>397</v>
      </c>
      <c r="B53" s="17"/>
      <c r="C53" s="17"/>
      <c r="D53" s="14"/>
      <c r="E53" s="18"/>
      <c r="F53" s="9"/>
      <c r="G53" s="15"/>
      <c r="H53" s="90"/>
      <c r="I53" s="90"/>
      <c r="J53" s="90"/>
      <c r="K53" s="90"/>
      <c r="L53" s="90"/>
      <c r="M53" s="100"/>
    </row>
    <row r="54" spans="1:13" x14ac:dyDescent="0.35">
      <c r="A54" s="200" t="s">
        <v>882</v>
      </c>
      <c r="B54" s="200"/>
      <c r="C54" s="200"/>
      <c r="D54" s="200"/>
      <c r="E54" s="200"/>
      <c r="F54" s="200"/>
      <c r="G54" s="200"/>
      <c r="H54" s="90"/>
      <c r="I54" s="90"/>
      <c r="J54" s="90"/>
      <c r="K54" s="90"/>
      <c r="L54" s="90"/>
      <c r="M54" s="100"/>
    </row>
    <row r="55" spans="1:13" ht="29" x14ac:dyDescent="0.35">
      <c r="A55" s="5" t="s">
        <v>342</v>
      </c>
      <c r="B55" s="6" t="s">
        <v>343</v>
      </c>
      <c r="C55" s="6" t="s">
        <v>3</v>
      </c>
      <c r="D55" s="6" t="s">
        <v>344</v>
      </c>
      <c r="E55" s="6" t="s">
        <v>5</v>
      </c>
      <c r="F55" s="6" t="s">
        <v>345</v>
      </c>
      <c r="G55" s="7" t="s">
        <v>7</v>
      </c>
      <c r="H55" s="90"/>
      <c r="I55" s="90"/>
      <c r="J55" s="90"/>
      <c r="K55" s="90"/>
      <c r="L55" s="90"/>
      <c r="M55" s="100"/>
    </row>
    <row r="56" spans="1:13" ht="145" x14ac:dyDescent="0.35">
      <c r="A56" s="8" t="s">
        <v>883</v>
      </c>
      <c r="B56" s="16" t="s">
        <v>33</v>
      </c>
      <c r="C56" s="16" t="s">
        <v>33</v>
      </c>
      <c r="D56" s="16" t="s">
        <v>293</v>
      </c>
      <c r="E56" s="18" t="s">
        <v>324</v>
      </c>
      <c r="F56" s="9"/>
      <c r="G56" s="10"/>
      <c r="H56" s="90"/>
      <c r="I56" s="90"/>
      <c r="J56" s="90" t="s">
        <v>351</v>
      </c>
      <c r="K56" s="90"/>
      <c r="L56" s="90"/>
      <c r="M56" s="100"/>
    </row>
    <row r="57" spans="1:13" s="162" customFormat="1" ht="153.75" customHeight="1" x14ac:dyDescent="0.35">
      <c r="A57" s="129" t="s">
        <v>884</v>
      </c>
      <c r="B57" s="155" t="s">
        <v>885</v>
      </c>
      <c r="C57" s="155" t="s">
        <v>886</v>
      </c>
      <c r="D57" s="155" t="s">
        <v>293</v>
      </c>
      <c r="E57" s="170" t="s">
        <v>21</v>
      </c>
      <c r="F57" s="157" t="s">
        <v>887</v>
      </c>
      <c r="G57" s="173"/>
      <c r="H57" s="160" t="s">
        <v>351</v>
      </c>
      <c r="I57" s="160"/>
      <c r="J57" s="160"/>
      <c r="K57" s="160"/>
      <c r="L57" s="160" t="s">
        <v>351</v>
      </c>
      <c r="M57" s="161" t="s">
        <v>888</v>
      </c>
    </row>
    <row r="58" spans="1:13" x14ac:dyDescent="0.35">
      <c r="A58" s="5"/>
      <c r="B58" s="6"/>
      <c r="C58" s="6"/>
      <c r="D58" s="11"/>
      <c r="E58" s="18"/>
      <c r="F58" s="9"/>
      <c r="G58" s="12"/>
      <c r="H58" s="90"/>
      <c r="I58" s="90"/>
      <c r="J58" s="90"/>
      <c r="K58" s="90"/>
      <c r="L58" s="90"/>
      <c r="M58" s="100"/>
    </row>
    <row r="59" spans="1:13" x14ac:dyDescent="0.35">
      <c r="A59" s="13"/>
      <c r="B59" s="17"/>
      <c r="C59" s="17"/>
      <c r="D59" s="14"/>
      <c r="E59" s="18"/>
      <c r="F59" s="9"/>
      <c r="G59" s="15"/>
      <c r="H59" s="90"/>
      <c r="I59" s="90"/>
      <c r="J59" s="90"/>
      <c r="K59" s="90"/>
      <c r="L59" s="90"/>
      <c r="M59" s="100"/>
    </row>
    <row r="60" spans="1:13" x14ac:dyDescent="0.35">
      <c r="A60" s="13" t="s">
        <v>397</v>
      </c>
      <c r="B60" s="17"/>
      <c r="C60" s="17"/>
      <c r="D60" s="14"/>
      <c r="E60" s="18"/>
      <c r="F60" s="9"/>
      <c r="G60" s="15"/>
      <c r="H60" s="90"/>
      <c r="I60" s="90"/>
      <c r="J60" s="90"/>
      <c r="K60" s="90"/>
      <c r="L60" s="90"/>
      <c r="M60" s="100"/>
    </row>
    <row r="61" spans="1:13" x14ac:dyDescent="0.35">
      <c r="A61" s="200" t="s">
        <v>889</v>
      </c>
      <c r="B61" s="200"/>
      <c r="C61" s="200"/>
      <c r="D61" s="200"/>
      <c r="E61" s="200"/>
      <c r="F61" s="200"/>
      <c r="G61" s="200"/>
      <c r="H61" s="90"/>
      <c r="I61" s="90"/>
      <c r="J61" s="90"/>
      <c r="K61" s="90"/>
      <c r="L61" s="90"/>
      <c r="M61" s="100"/>
    </row>
    <row r="62" spans="1:13" ht="29" x14ac:dyDescent="0.35">
      <c r="A62" s="5" t="s">
        <v>342</v>
      </c>
      <c r="B62" s="6" t="s">
        <v>343</v>
      </c>
      <c r="C62" s="6" t="s">
        <v>3</v>
      </c>
      <c r="D62" s="6" t="s">
        <v>344</v>
      </c>
      <c r="E62" s="6" t="s">
        <v>5</v>
      </c>
      <c r="F62" s="6" t="s">
        <v>345</v>
      </c>
      <c r="G62" s="85" t="s">
        <v>7</v>
      </c>
      <c r="H62" s="90"/>
      <c r="I62" s="90"/>
      <c r="J62" s="90"/>
      <c r="K62" s="90"/>
      <c r="L62" s="90"/>
      <c r="M62" s="100"/>
    </row>
    <row r="63" spans="1:13" x14ac:dyDescent="0.35">
      <c r="A63" s="8"/>
      <c r="B63" s="16"/>
      <c r="C63" s="16"/>
      <c r="D63" s="9"/>
      <c r="E63" s="18"/>
      <c r="F63" s="9"/>
      <c r="G63" s="86"/>
      <c r="H63" s="90"/>
      <c r="I63" s="90"/>
      <c r="J63" s="90"/>
      <c r="K63" s="90"/>
      <c r="L63" s="90"/>
      <c r="M63" s="100"/>
    </row>
    <row r="64" spans="1:13" x14ac:dyDescent="0.35">
      <c r="A64" s="5"/>
      <c r="B64" s="6"/>
      <c r="C64" s="6"/>
      <c r="D64" s="11"/>
      <c r="E64" s="18"/>
      <c r="F64" s="9"/>
      <c r="G64" s="87"/>
      <c r="H64" s="90"/>
      <c r="I64" s="90"/>
      <c r="J64" s="90"/>
      <c r="K64" s="90"/>
      <c r="L64" s="90"/>
      <c r="M64" s="100"/>
    </row>
    <row r="65" spans="1:13" x14ac:dyDescent="0.35">
      <c r="A65" s="5"/>
      <c r="B65" s="6"/>
      <c r="C65" s="6"/>
      <c r="D65" s="11"/>
      <c r="E65" s="18"/>
      <c r="F65" s="9"/>
      <c r="G65" s="87"/>
      <c r="H65" s="90"/>
      <c r="I65" s="90"/>
      <c r="J65" s="90"/>
      <c r="K65" s="90"/>
      <c r="L65" s="90"/>
      <c r="M65" s="100"/>
    </row>
    <row r="66" spans="1:13" x14ac:dyDescent="0.35">
      <c r="A66" s="13"/>
      <c r="B66" s="17"/>
      <c r="C66" s="17"/>
      <c r="D66" s="14"/>
      <c r="E66" s="18"/>
      <c r="F66" s="9"/>
      <c r="G66" s="88"/>
      <c r="H66" s="90"/>
      <c r="I66" s="90"/>
      <c r="J66" s="90"/>
      <c r="K66" s="90"/>
      <c r="L66" s="90"/>
      <c r="M66" s="100"/>
    </row>
    <row r="67" spans="1:13" x14ac:dyDescent="0.35">
      <c r="A67" s="13" t="s">
        <v>397</v>
      </c>
      <c r="B67" s="17"/>
      <c r="C67" s="17"/>
      <c r="D67" s="14"/>
      <c r="E67" s="18"/>
      <c r="F67" s="9"/>
      <c r="G67" s="88"/>
      <c r="H67" s="90"/>
      <c r="I67" s="90"/>
      <c r="J67" s="90"/>
      <c r="K67" s="90"/>
      <c r="L67" s="90"/>
      <c r="M67" s="100"/>
    </row>
    <row r="68" spans="1:13" x14ac:dyDescent="0.35">
      <c r="A68" s="200" t="s">
        <v>890</v>
      </c>
      <c r="B68" s="200"/>
      <c r="C68" s="200"/>
      <c r="D68" s="200"/>
      <c r="E68" s="200"/>
      <c r="F68" s="200"/>
      <c r="G68" s="201"/>
      <c r="H68" s="90"/>
      <c r="I68" s="90"/>
      <c r="J68" s="90"/>
      <c r="K68" s="90"/>
      <c r="L68" s="90"/>
      <c r="M68" s="100"/>
    </row>
    <row r="69" spans="1:13" ht="29" x14ac:dyDescent="0.35">
      <c r="A69" s="5" t="s">
        <v>342</v>
      </c>
      <c r="B69" s="6" t="s">
        <v>343</v>
      </c>
      <c r="C69" s="6" t="s">
        <v>3</v>
      </c>
      <c r="D69" s="6" t="s">
        <v>344</v>
      </c>
      <c r="E69" s="6" t="s">
        <v>5</v>
      </c>
      <c r="F69" s="6" t="s">
        <v>345</v>
      </c>
      <c r="G69" s="85" t="s">
        <v>7</v>
      </c>
      <c r="H69" s="90"/>
      <c r="I69" s="90"/>
      <c r="J69" s="90"/>
      <c r="K69" s="90"/>
      <c r="L69" s="90"/>
      <c r="M69" s="100"/>
    </row>
    <row r="70" spans="1:13" ht="29" x14ac:dyDescent="0.35">
      <c r="A70" s="8" t="s">
        <v>891</v>
      </c>
      <c r="B70" s="16" t="s">
        <v>885</v>
      </c>
      <c r="C70" s="16" t="s">
        <v>126</v>
      </c>
      <c r="D70" s="16" t="s">
        <v>293</v>
      </c>
      <c r="E70" s="18" t="s">
        <v>324</v>
      </c>
      <c r="F70" s="9"/>
      <c r="G70" s="86"/>
      <c r="H70" s="90"/>
      <c r="I70" s="90"/>
      <c r="J70" s="90" t="s">
        <v>351</v>
      </c>
      <c r="K70" s="90"/>
      <c r="L70" s="90"/>
      <c r="M70" s="100"/>
    </row>
    <row r="71" spans="1:13" s="162" customFormat="1" ht="101.5" x14ac:dyDescent="0.35">
      <c r="A71" s="129" t="s">
        <v>892</v>
      </c>
      <c r="B71" s="155" t="s">
        <v>885</v>
      </c>
      <c r="C71" s="155" t="s">
        <v>126</v>
      </c>
      <c r="D71" s="155" t="s">
        <v>293</v>
      </c>
      <c r="E71" s="170" t="s">
        <v>21</v>
      </c>
      <c r="F71" s="157" t="s">
        <v>893</v>
      </c>
      <c r="G71" s="180"/>
      <c r="H71" s="160" t="s">
        <v>351</v>
      </c>
      <c r="I71" s="160"/>
      <c r="J71" s="160"/>
      <c r="K71" s="160"/>
      <c r="L71" s="160" t="s">
        <v>351</v>
      </c>
      <c r="M71" s="161" t="s">
        <v>894</v>
      </c>
    </row>
    <row r="72" spans="1:13" x14ac:dyDescent="0.35">
      <c r="A72" s="5"/>
      <c r="B72" s="6"/>
      <c r="C72" s="6"/>
      <c r="D72" s="11"/>
      <c r="E72" s="18"/>
      <c r="F72" s="9"/>
      <c r="G72" s="87"/>
      <c r="H72" s="90"/>
      <c r="I72" s="90"/>
      <c r="J72" s="90"/>
      <c r="K72" s="90"/>
      <c r="L72" s="90"/>
      <c r="M72" s="100"/>
    </row>
    <row r="73" spans="1:13" x14ac:dyDescent="0.35">
      <c r="A73" s="13"/>
      <c r="B73" s="17"/>
      <c r="C73" s="17"/>
      <c r="D73" s="14"/>
      <c r="E73" s="18"/>
      <c r="F73" s="9"/>
      <c r="G73" s="88"/>
      <c r="H73" s="90"/>
      <c r="I73" s="90"/>
      <c r="J73" s="90"/>
      <c r="K73" s="90"/>
      <c r="L73" s="90"/>
      <c r="M73" s="100"/>
    </row>
    <row r="74" spans="1:13" x14ac:dyDescent="0.35">
      <c r="A74" s="13" t="s">
        <v>397</v>
      </c>
      <c r="B74" s="17"/>
      <c r="C74" s="17"/>
      <c r="D74" s="14"/>
      <c r="E74" s="18"/>
      <c r="F74" s="9"/>
      <c r="G74" s="88"/>
      <c r="H74" s="90"/>
      <c r="I74" s="90"/>
      <c r="J74" s="90"/>
      <c r="K74" s="90"/>
      <c r="L74" s="90"/>
      <c r="M74" s="100"/>
    </row>
    <row r="75" spans="1:13" ht="31" x14ac:dyDescent="0.35">
      <c r="A75" s="207" t="s">
        <v>413</v>
      </c>
      <c r="B75" s="207"/>
      <c r="C75" s="207"/>
      <c r="D75" s="207"/>
      <c r="E75" s="207"/>
      <c r="F75" s="207"/>
      <c r="G75" s="208"/>
      <c r="H75" s="90"/>
      <c r="I75" s="90"/>
      <c r="J75" s="90"/>
      <c r="K75" s="90"/>
      <c r="L75" s="90"/>
      <c r="M75" s="100"/>
    </row>
    <row r="76" spans="1:13" x14ac:dyDescent="0.35">
      <c r="A76" s="200" t="s">
        <v>895</v>
      </c>
      <c r="B76" s="200"/>
      <c r="C76" s="200"/>
      <c r="D76" s="200"/>
      <c r="E76" s="200"/>
      <c r="F76" s="200"/>
      <c r="G76" s="201"/>
      <c r="H76" s="90"/>
      <c r="I76" s="90"/>
      <c r="J76" s="90"/>
      <c r="K76" s="90"/>
      <c r="L76" s="90"/>
      <c r="M76" s="100"/>
    </row>
    <row r="77" spans="1:13" ht="29" x14ac:dyDescent="0.35">
      <c r="A77" s="5" t="s">
        <v>342</v>
      </c>
      <c r="B77" s="6" t="s">
        <v>343</v>
      </c>
      <c r="C77" s="6" t="s">
        <v>3</v>
      </c>
      <c r="D77" s="6" t="s">
        <v>344</v>
      </c>
      <c r="E77" s="6" t="s">
        <v>5</v>
      </c>
      <c r="F77" s="6" t="s">
        <v>345</v>
      </c>
      <c r="G77" s="85" t="s">
        <v>7</v>
      </c>
      <c r="H77" s="90"/>
      <c r="I77" s="90"/>
      <c r="J77" s="90"/>
      <c r="K77" s="90"/>
      <c r="L77" s="90"/>
      <c r="M77" s="100"/>
    </row>
    <row r="78" spans="1:13" ht="87" x14ac:dyDescent="0.35">
      <c r="A78" s="8" t="s">
        <v>896</v>
      </c>
      <c r="B78" s="16" t="s">
        <v>885</v>
      </c>
      <c r="C78" s="16" t="s">
        <v>126</v>
      </c>
      <c r="D78" s="16" t="s">
        <v>293</v>
      </c>
      <c r="E78" s="18" t="s">
        <v>21</v>
      </c>
      <c r="F78" s="9" t="s">
        <v>897</v>
      </c>
      <c r="G78" s="86"/>
      <c r="H78" s="90"/>
      <c r="I78" s="90"/>
      <c r="J78" s="90"/>
      <c r="K78" s="90"/>
      <c r="L78" s="90" t="s">
        <v>351</v>
      </c>
      <c r="M78" s="100"/>
    </row>
    <row r="79" spans="1:13" hidden="1" x14ac:dyDescent="0.35">
      <c r="A79" s="5"/>
      <c r="B79" s="6"/>
      <c r="C79" s="6"/>
      <c r="D79" s="11"/>
      <c r="E79" s="18"/>
      <c r="F79" s="9"/>
      <c r="G79" s="87"/>
      <c r="H79" s="90"/>
      <c r="I79" s="90"/>
      <c r="J79" s="90"/>
      <c r="K79" s="90"/>
      <c r="L79" s="90"/>
      <c r="M79" s="100"/>
    </row>
    <row r="80" spans="1:13" hidden="1" x14ac:dyDescent="0.35">
      <c r="A80" s="5"/>
      <c r="B80" s="6"/>
      <c r="C80" s="6"/>
      <c r="D80" s="11"/>
      <c r="E80" s="18"/>
      <c r="F80" s="9"/>
      <c r="G80" s="87"/>
      <c r="H80" s="90"/>
      <c r="I80" s="90"/>
      <c r="J80" s="90"/>
      <c r="K80" s="90"/>
      <c r="L80" s="90"/>
      <c r="M80" s="100"/>
    </row>
    <row r="81" spans="1:13" hidden="1" x14ac:dyDescent="0.35">
      <c r="A81" s="13"/>
      <c r="B81" s="17"/>
      <c r="C81" s="17"/>
      <c r="D81" s="14"/>
      <c r="E81" s="18"/>
      <c r="F81" s="9"/>
      <c r="G81" s="88"/>
      <c r="H81" s="90"/>
      <c r="I81" s="90"/>
      <c r="J81" s="90"/>
      <c r="K81" s="90"/>
      <c r="L81" s="90"/>
      <c r="M81" s="100"/>
    </row>
    <row r="82" spans="1:13" hidden="1" x14ac:dyDescent="0.35">
      <c r="A82" s="13" t="s">
        <v>397</v>
      </c>
      <c r="B82" s="17"/>
      <c r="C82" s="17"/>
      <c r="D82" s="14"/>
      <c r="E82" s="18"/>
      <c r="F82" s="9"/>
      <c r="G82" s="88"/>
      <c r="H82" s="90"/>
      <c r="I82" s="90"/>
      <c r="J82" s="90"/>
      <c r="K82" s="90"/>
      <c r="L82" s="90"/>
      <c r="M82" s="100"/>
    </row>
    <row r="83" spans="1:13" x14ac:dyDescent="0.35">
      <c r="A83" s="200" t="s">
        <v>898</v>
      </c>
      <c r="B83" s="200"/>
      <c r="C83" s="200"/>
      <c r="D83" s="200"/>
      <c r="E83" s="200"/>
      <c r="F83" s="200"/>
      <c r="G83" s="201"/>
      <c r="H83" s="90"/>
      <c r="I83" s="90"/>
      <c r="J83" s="90"/>
      <c r="K83" s="90"/>
      <c r="L83" s="90"/>
      <c r="M83" s="100"/>
    </row>
    <row r="84" spans="1:13" ht="29" x14ac:dyDescent="0.35">
      <c r="A84" s="5" t="s">
        <v>342</v>
      </c>
      <c r="B84" s="6" t="s">
        <v>343</v>
      </c>
      <c r="C84" s="6" t="s">
        <v>3</v>
      </c>
      <c r="D84" s="6" t="s">
        <v>344</v>
      </c>
      <c r="E84" s="6" t="s">
        <v>5</v>
      </c>
      <c r="F84" s="6" t="s">
        <v>345</v>
      </c>
      <c r="G84" s="85" t="s">
        <v>7</v>
      </c>
      <c r="H84" s="90"/>
      <c r="I84" s="90"/>
      <c r="J84" s="90"/>
      <c r="K84" s="90"/>
      <c r="L84" s="90"/>
      <c r="M84" s="100"/>
    </row>
    <row r="85" spans="1:13" ht="101.5" x14ac:dyDescent="0.35">
      <c r="A85" s="8" t="s">
        <v>899</v>
      </c>
      <c r="B85" s="16" t="s">
        <v>33</v>
      </c>
      <c r="C85" s="16" t="s">
        <v>292</v>
      </c>
      <c r="D85" s="16" t="s">
        <v>293</v>
      </c>
      <c r="E85" s="18" t="s">
        <v>21</v>
      </c>
      <c r="F85" s="9" t="s">
        <v>294</v>
      </c>
      <c r="G85" s="86"/>
      <c r="H85" s="90"/>
      <c r="I85" s="90"/>
      <c r="J85" s="90" t="s">
        <v>351</v>
      </c>
      <c r="K85" s="90"/>
      <c r="L85" s="90"/>
      <c r="M85" s="100"/>
    </row>
    <row r="86" spans="1:13" hidden="1" x14ac:dyDescent="0.35">
      <c r="A86" s="5"/>
      <c r="B86" s="6"/>
      <c r="C86" s="6"/>
      <c r="D86" s="11"/>
      <c r="E86" s="18"/>
      <c r="F86" s="9"/>
      <c r="G86" s="87"/>
      <c r="H86" s="90"/>
      <c r="I86" s="90"/>
      <c r="J86" s="90"/>
      <c r="K86" s="90"/>
      <c r="L86" s="90"/>
      <c r="M86" s="100"/>
    </row>
    <row r="87" spans="1:13" hidden="1" x14ac:dyDescent="0.35">
      <c r="A87" s="5"/>
      <c r="B87" s="6"/>
      <c r="C87" s="6"/>
      <c r="D87" s="11"/>
      <c r="E87" s="18"/>
      <c r="F87" s="9"/>
      <c r="G87" s="87"/>
      <c r="H87" s="90"/>
      <c r="I87" s="90"/>
      <c r="J87" s="90"/>
      <c r="K87" s="90"/>
      <c r="L87" s="90"/>
      <c r="M87" s="100"/>
    </row>
    <row r="88" spans="1:13" hidden="1" x14ac:dyDescent="0.35">
      <c r="A88" s="13"/>
      <c r="B88" s="17"/>
      <c r="C88" s="17"/>
      <c r="D88" s="14"/>
      <c r="E88" s="18"/>
      <c r="F88" s="9"/>
      <c r="G88" s="88"/>
      <c r="H88" s="90"/>
      <c r="I88" s="90"/>
      <c r="J88" s="90"/>
      <c r="K88" s="90"/>
      <c r="L88" s="90"/>
      <c r="M88" s="100"/>
    </row>
    <row r="89" spans="1:13" hidden="1" x14ac:dyDescent="0.35">
      <c r="A89" s="13" t="s">
        <v>397</v>
      </c>
      <c r="B89" s="17"/>
      <c r="C89" s="17"/>
      <c r="D89" s="14"/>
      <c r="E89" s="18"/>
      <c r="F89" s="9"/>
      <c r="G89" s="88"/>
      <c r="H89" s="90"/>
      <c r="I89" s="90"/>
      <c r="J89" s="90"/>
      <c r="K89" s="90"/>
      <c r="L89" s="90"/>
      <c r="M89" s="100"/>
    </row>
    <row r="90" spans="1:13" hidden="1" x14ac:dyDescent="0.35">
      <c r="A90" s="200" t="s">
        <v>900</v>
      </c>
      <c r="B90" s="200"/>
      <c r="C90" s="200"/>
      <c r="D90" s="200"/>
      <c r="E90" s="200"/>
      <c r="F90" s="200"/>
      <c r="G90" s="201"/>
      <c r="H90" s="90"/>
      <c r="I90" s="90"/>
      <c r="J90" s="90"/>
      <c r="K90" s="90"/>
      <c r="L90" s="90"/>
      <c r="M90" s="100"/>
    </row>
    <row r="91" spans="1:13" ht="29" hidden="1" x14ac:dyDescent="0.35">
      <c r="A91" s="5" t="s">
        <v>342</v>
      </c>
      <c r="B91" s="6" t="s">
        <v>343</v>
      </c>
      <c r="C91" s="6" t="s">
        <v>3</v>
      </c>
      <c r="D91" s="6" t="s">
        <v>344</v>
      </c>
      <c r="E91" s="6" t="s">
        <v>5</v>
      </c>
      <c r="F91" s="6" t="s">
        <v>345</v>
      </c>
      <c r="G91" s="85" t="s">
        <v>7</v>
      </c>
      <c r="H91" s="90"/>
      <c r="I91" s="90"/>
      <c r="J91" s="90"/>
      <c r="K91" s="90"/>
      <c r="L91" s="43"/>
      <c r="M91" s="45"/>
    </row>
    <row r="92" spans="1:13" hidden="1" x14ac:dyDescent="0.35">
      <c r="A92" s="8"/>
      <c r="B92" s="16"/>
      <c r="C92" s="16"/>
      <c r="D92" s="9"/>
      <c r="E92" s="18"/>
      <c r="F92" s="9"/>
      <c r="G92" s="86"/>
      <c r="H92" s="90"/>
      <c r="I92" s="90"/>
      <c r="J92" s="90"/>
      <c r="K92" s="90"/>
      <c r="L92" s="43"/>
      <c r="M92" s="45"/>
    </row>
    <row r="93" spans="1:13" hidden="1" x14ac:dyDescent="0.35">
      <c r="A93" s="5"/>
      <c r="B93" s="6"/>
      <c r="C93" s="6"/>
      <c r="D93" s="11"/>
      <c r="E93" s="18"/>
      <c r="F93" s="9"/>
      <c r="G93" s="87"/>
      <c r="H93" s="90"/>
      <c r="I93" s="90"/>
      <c r="J93" s="90"/>
      <c r="K93" s="90"/>
      <c r="L93" s="90"/>
      <c r="M93" s="100"/>
    </row>
    <row r="94" spans="1:13" hidden="1" x14ac:dyDescent="0.35">
      <c r="A94" s="5"/>
      <c r="B94" s="6"/>
      <c r="C94" s="6"/>
      <c r="D94" s="11"/>
      <c r="E94" s="18"/>
      <c r="F94" s="9"/>
      <c r="G94" s="87"/>
      <c r="H94" s="90"/>
      <c r="I94" s="90"/>
      <c r="J94" s="90"/>
      <c r="K94" s="90"/>
      <c r="L94" s="90"/>
      <c r="M94" s="100"/>
    </row>
    <row r="95" spans="1:13" hidden="1" x14ac:dyDescent="0.35">
      <c r="A95" s="13"/>
      <c r="B95" s="17"/>
      <c r="C95" s="17"/>
      <c r="D95" s="14"/>
      <c r="E95" s="18"/>
      <c r="F95" s="9"/>
      <c r="G95" s="88"/>
      <c r="H95" s="90"/>
      <c r="I95" s="90"/>
      <c r="J95" s="90"/>
      <c r="K95" s="90"/>
      <c r="L95" s="90"/>
      <c r="M95" s="100"/>
    </row>
    <row r="96" spans="1:13" hidden="1" x14ac:dyDescent="0.35">
      <c r="A96" s="13" t="s">
        <v>397</v>
      </c>
      <c r="B96" s="17"/>
      <c r="C96" s="17"/>
      <c r="D96" s="14"/>
      <c r="E96" s="18"/>
      <c r="F96" s="9"/>
      <c r="G96" s="88"/>
      <c r="H96" s="90"/>
      <c r="I96" s="90"/>
      <c r="J96" s="90"/>
      <c r="K96" s="90"/>
      <c r="L96" s="90"/>
      <c r="M96" s="100"/>
    </row>
    <row r="97" spans="1:13" hidden="1" x14ac:dyDescent="0.35">
      <c r="H97" s="90"/>
      <c r="I97" s="90"/>
      <c r="J97" s="90"/>
      <c r="K97" s="90"/>
      <c r="L97" s="90"/>
      <c r="M97" s="100"/>
    </row>
    <row r="98" spans="1:13" ht="31" x14ac:dyDescent="0.35">
      <c r="A98" s="204" t="s">
        <v>0</v>
      </c>
      <c r="B98" s="204"/>
      <c r="C98" s="204"/>
      <c r="D98" s="204"/>
      <c r="E98" s="204"/>
      <c r="F98" s="204"/>
      <c r="G98" s="205"/>
      <c r="H98" s="90"/>
      <c r="I98" s="90"/>
      <c r="J98" s="90"/>
      <c r="K98" s="90"/>
      <c r="L98" s="90"/>
      <c r="M98" s="100"/>
    </row>
    <row r="99" spans="1:13" ht="29" x14ac:dyDescent="0.35">
      <c r="A99" s="5" t="s">
        <v>1</v>
      </c>
      <c r="B99" s="6" t="s">
        <v>2</v>
      </c>
      <c r="C99" s="6" t="s">
        <v>3</v>
      </c>
      <c r="D99" s="6" t="s">
        <v>4</v>
      </c>
      <c r="E99" s="6" t="s">
        <v>5</v>
      </c>
      <c r="F99" s="6" t="s">
        <v>6</v>
      </c>
      <c r="G99" s="85" t="s">
        <v>7</v>
      </c>
      <c r="H99" s="90"/>
      <c r="I99" s="90"/>
      <c r="J99" s="90"/>
      <c r="K99" s="90"/>
      <c r="L99" s="90"/>
      <c r="M99" s="100"/>
    </row>
    <row r="100" spans="1:13" ht="145" x14ac:dyDescent="0.35">
      <c r="A100" s="8" t="s">
        <v>291</v>
      </c>
      <c r="B100" s="16" t="s">
        <v>33</v>
      </c>
      <c r="C100" s="16" t="s">
        <v>292</v>
      </c>
      <c r="D100" s="16" t="s">
        <v>293</v>
      </c>
      <c r="E100" s="18" t="s">
        <v>21</v>
      </c>
      <c r="F100" s="9" t="s">
        <v>294</v>
      </c>
      <c r="G100" s="86"/>
      <c r="H100" s="90"/>
      <c r="I100" s="90" t="s">
        <v>351</v>
      </c>
      <c r="J100" s="90"/>
      <c r="K100" s="90"/>
      <c r="L100" s="90" t="s">
        <v>351</v>
      </c>
      <c r="M100" s="100" t="s">
        <v>901</v>
      </c>
    </row>
    <row r="101" spans="1:13" ht="116" x14ac:dyDescent="0.35">
      <c r="A101" s="8" t="s">
        <v>297</v>
      </c>
      <c r="B101" s="16" t="s">
        <v>33</v>
      </c>
      <c r="C101" s="16" t="s">
        <v>292</v>
      </c>
      <c r="D101" s="16" t="s">
        <v>298</v>
      </c>
      <c r="E101" s="18" t="s">
        <v>21</v>
      </c>
      <c r="F101" s="9" t="s">
        <v>299</v>
      </c>
      <c r="G101" s="87"/>
      <c r="H101" s="90"/>
      <c r="I101" s="90" t="s">
        <v>351</v>
      </c>
      <c r="J101" s="90"/>
      <c r="K101" s="90"/>
      <c r="L101" s="90"/>
      <c r="M101" s="100" t="s">
        <v>902</v>
      </c>
    </row>
    <row r="102" spans="1:13" x14ac:dyDescent="0.35">
      <c r="A102" s="5"/>
      <c r="B102" s="6"/>
      <c r="C102" s="11"/>
      <c r="D102" s="11"/>
      <c r="E102" s="18"/>
      <c r="F102" s="9"/>
      <c r="G102" s="87"/>
      <c r="H102" s="90"/>
      <c r="I102" s="90"/>
      <c r="J102" s="90"/>
      <c r="K102" s="90"/>
      <c r="L102" s="90"/>
      <c r="M102" s="100"/>
    </row>
    <row r="103" spans="1:13" x14ac:dyDescent="0.35">
      <c r="A103" s="13"/>
      <c r="B103" s="17"/>
      <c r="C103" s="14"/>
      <c r="D103" s="14"/>
      <c r="E103" s="18"/>
      <c r="F103" s="9"/>
      <c r="G103" s="88"/>
      <c r="H103" s="90"/>
      <c r="I103" s="90"/>
      <c r="J103" s="90"/>
      <c r="K103" s="90"/>
      <c r="L103" s="90"/>
      <c r="M103" s="100"/>
    </row>
    <row r="104" spans="1:13" x14ac:dyDescent="0.35">
      <c r="A104" s="13" t="s">
        <v>397</v>
      </c>
      <c r="B104" s="17"/>
      <c r="C104" s="14"/>
      <c r="D104" s="14"/>
      <c r="E104" s="18"/>
      <c r="F104" s="9"/>
      <c r="G104" s="88"/>
      <c r="H104" s="90"/>
      <c r="I104" s="90"/>
      <c r="J104" s="90"/>
      <c r="K104" s="90"/>
      <c r="L104" s="90"/>
      <c r="M104" s="100"/>
    </row>
  </sheetData>
  <mergeCells count="19">
    <mergeCell ref="A98:G98"/>
    <mergeCell ref="A68:G68"/>
    <mergeCell ref="A76:G76"/>
    <mergeCell ref="A75:G75"/>
    <mergeCell ref="A83:G83"/>
    <mergeCell ref="A90:G90"/>
    <mergeCell ref="A54:G54"/>
    <mergeCell ref="A61:G61"/>
    <mergeCell ref="A1:G1"/>
    <mergeCell ref="A2:G2"/>
    <mergeCell ref="A4:G4"/>
    <mergeCell ref="A11:G11"/>
    <mergeCell ref="A18:G18"/>
    <mergeCell ref="A25:G25"/>
    <mergeCell ref="A3:G3"/>
    <mergeCell ref="A32:G32"/>
    <mergeCell ref="A39:G39"/>
    <mergeCell ref="A40:G40"/>
    <mergeCell ref="A47:G47"/>
  </mergeCells>
  <pageMargins left="0.7" right="0.7" top="0.75" bottom="0.75" header="0.3" footer="0.3"/>
  <pageSetup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AE0C6B6-ECBD-4C40-83A2-4A10DD8F5CE8}">
          <x14:formula1>
            <xm:f>'https://fermicloud-my.sharepoint.com/Users/andrewd/Documents/Finances/C:/Users/arowe/OneDrive - Fermi National Accelerator Laboratory/PIP-II Management/IKC/PIP-II Tech Workshop/Lessons Learned Open Issues/[PIP-II_Tech_Wrkshp_Lessons_Learned_and_Open_Issues_Cryo_Sys.xlsx]Data Validation'!#REF!</xm:f>
          </x14:formula1>
          <xm:sqref>E5:E10 E12:E17 E19:E24 E26:E31 E33:E38 E98:E104 E48:E53 E55:E60 E62:E67 E69:E74 E41:E46 E84:E89 E91:E96 E77:E82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0A9347935DA74C8DB662DDB94DC24E" ma:contentTypeVersion="9" ma:contentTypeDescription="Create a new document." ma:contentTypeScope="" ma:versionID="daccfbc87992deecdd76a41080ed79a9">
  <xsd:schema xmlns:xsd="http://www.w3.org/2001/XMLSchema" xmlns:xs="http://www.w3.org/2001/XMLSchema" xmlns:p="http://schemas.microsoft.com/office/2006/metadata/properties" xmlns:ns1="http://schemas.microsoft.com/sharepoint/v3" xmlns:ns3="bb137302-f76b-4ed9-a081-76f546f328cd" xmlns:ns4="ee7e25fd-3d00-4a17-8d06-95b415c0ffa6" targetNamespace="http://schemas.microsoft.com/office/2006/metadata/properties" ma:root="true" ma:fieldsID="ce083e8da3803cf1a5fd098111086400" ns1:_="" ns3:_="" ns4:_="">
    <xsd:import namespace="http://schemas.microsoft.com/sharepoint/v3"/>
    <xsd:import namespace="bb137302-f76b-4ed9-a081-76f546f328cd"/>
    <xsd:import namespace="ee7e25fd-3d00-4a17-8d06-95b415c0ffa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137302-f76b-4ed9-a081-76f546f32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7e25fd-3d00-4a17-8d06-95b415c0ff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AEE4FE-B835-4035-B4D5-FEC0ED2CD3C9}">
  <ds:schemaRefs>
    <ds:schemaRef ds:uri="http://schemas.microsoft.com/sharepoint/v3/contenttype/forms"/>
  </ds:schemaRefs>
</ds:datastoreItem>
</file>

<file path=customXml/itemProps2.xml><?xml version="1.0" encoding="utf-8"?>
<ds:datastoreItem xmlns:ds="http://schemas.openxmlformats.org/officeDocument/2006/customXml" ds:itemID="{BCAF59EE-DE15-4487-B1F8-7678D51CCFA4}">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2DF16CA-4A6F-4145-B7B7-6F8458A2E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137302-f76b-4ed9-a081-76f546f328cd"/>
    <ds:schemaRef ds:uri="ee7e25fd-3d00-4a17-8d06-95b415c0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Open Issues</vt:lpstr>
      <vt:lpstr>CM Prod</vt:lpstr>
      <vt:lpstr>SRF Fac</vt:lpstr>
      <vt:lpstr>Cav Design</vt:lpstr>
      <vt:lpstr>Cav Proc+Test</vt:lpstr>
      <vt:lpstr>Cav Manu</vt:lpstr>
      <vt:lpstr>RF Couplers</vt:lpstr>
      <vt:lpstr>Req+Int</vt:lpstr>
      <vt:lpstr>Cryo Syst</vt:lpstr>
      <vt:lpstr>Controls</vt:lpstr>
      <vt:lpstr>Data Validation</vt:lpstr>
      <vt:lpstr>Sheet1</vt:lpstr>
    </vt:vector>
  </TitlesOfParts>
  <Manager/>
  <Company>CEA Saclay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Claire</dc:creator>
  <cp:keywords/>
  <dc:description/>
  <cp:lastModifiedBy>Allan M Rowe</cp:lastModifiedBy>
  <cp:revision/>
  <dcterms:created xsi:type="dcterms:W3CDTF">2020-09-30T10:01:33Z</dcterms:created>
  <dcterms:modified xsi:type="dcterms:W3CDTF">2022-07-05T13:30:43Z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0x010100550A9347935DA74C8DB662DDB94DC24E</vt:lpwstr>
  </property>
</Properties>
</file>