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y Documents\NML\IntenseBeams\"/>
    </mc:Choice>
  </mc:AlternateContent>
  <xr:revisionPtr revIDLastSave="0" documentId="13_ncr:1_{9698ABCA-A091-441F-AC0A-2C292870028C}" xr6:coauthVersionLast="45" xr6:coauthVersionMax="45" xr10:uidLastSave="{00000000-0000-0000-0000-000000000000}"/>
  <bookViews>
    <workbookView xWindow="12615" yWindow="2460" windowWidth="15960" windowHeight="9960" xr2:uid="{77500CA0-43CC-4AD0-BC0F-8D487D663A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D8" i="1"/>
  <c r="D5" i="1"/>
  <c r="D4" i="1"/>
  <c r="C10" i="1"/>
  <c r="C9" i="1"/>
  <c r="C12" i="1" s="1"/>
  <c r="C8" i="1"/>
  <c r="C7" i="1"/>
  <c r="C5" i="1"/>
  <c r="C4" i="1"/>
  <c r="D3" i="1"/>
  <c r="C3" i="1"/>
  <c r="D9" i="1" l="1"/>
  <c r="D10" i="1" s="1"/>
</calcChain>
</file>

<file path=xl/sharedStrings.xml><?xml version="1.0" encoding="utf-8"?>
<sst xmlns="http://schemas.openxmlformats.org/spreadsheetml/2006/main" count="23" uniqueCount="17">
  <si>
    <t>90-10 Splitter</t>
  </si>
  <si>
    <t>Transport Point</t>
  </si>
  <si>
    <t>Transmittance or Reflectance per unit</t>
  </si>
  <si>
    <t>Lens</t>
  </si>
  <si>
    <t>Window</t>
  </si>
  <si>
    <t>Parabolic Mirror</t>
  </si>
  <si>
    <t>Comments</t>
  </si>
  <si>
    <t>Source is 635 nm DC diode laser</t>
  </si>
  <si>
    <t>8 Flat Mirrors</t>
  </si>
  <si>
    <t>Value is measurement with 635 nm laser. Vendor specs state 0.002 and 0.025 for the two polarizations</t>
  </si>
  <si>
    <t>Vendor specs</t>
  </si>
  <si>
    <t>Vendor "greater than" spec</t>
  </si>
  <si>
    <t>Start of transport line from beamline</t>
  </si>
  <si>
    <t>Total Transport Line Efficiency</t>
  </si>
  <si>
    <t>Remaining power of alignment laser (uW)</t>
  </si>
  <si>
    <t>Starting Point of alignment laser</t>
  </si>
  <si>
    <t>Total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</si>
</sst>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00"/>
    <numFmt numFmtId="167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7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166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DE7EC-E841-49BE-BEAC-965769A5E94C}">
  <dimension ref="A1:E12"/>
  <sheetViews>
    <sheetView tabSelected="1" workbookViewId="0">
      <selection activeCell="E3" sqref="E3"/>
    </sheetView>
  </sheetViews>
  <sheetFormatPr defaultRowHeight="15" x14ac:dyDescent="0.25"/>
  <cols>
    <col min="1" max="1" width="17.140625" customWidth="1"/>
    <col min="2" max="2" width="18" style="1" customWidth="1"/>
    <col min="3" max="3" width="17" style="1" customWidth="1"/>
    <col min="4" max="4" width="18.28515625" style="1" customWidth="1"/>
    <col min="5" max="5" width="56" customWidth="1"/>
  </cols>
  <sheetData>
    <row r="1" spans="1:5" s="2" customFormat="1" ht="45" x14ac:dyDescent="0.25">
      <c r="A1" s="2" t="s">
        <v>1</v>
      </c>
      <c r="B1" s="3" t="s">
        <v>2</v>
      </c>
      <c r="C1" s="4" t="s">
        <v>16</v>
      </c>
      <c r="D1" s="3" t="s">
        <v>14</v>
      </c>
      <c r="E1" s="2" t="s">
        <v>6</v>
      </c>
    </row>
    <row r="2" spans="1:5" ht="30" x14ac:dyDescent="0.25">
      <c r="A2" s="5" t="s">
        <v>15</v>
      </c>
      <c r="D2" s="6">
        <v>2500</v>
      </c>
      <c r="E2" t="s">
        <v>7</v>
      </c>
    </row>
    <row r="3" spans="1:5" ht="30" x14ac:dyDescent="0.25">
      <c r="A3" t="s">
        <v>0</v>
      </c>
      <c r="B3" s="1">
        <v>1.7999999999999999E-2</v>
      </c>
      <c r="C3" s="1">
        <f>B3</f>
        <v>1.7999999999999999E-2</v>
      </c>
      <c r="D3" s="6">
        <f>D2*C3</f>
        <v>45</v>
      </c>
      <c r="E3" s="5" t="s">
        <v>9</v>
      </c>
    </row>
    <row r="4" spans="1:5" x14ac:dyDescent="0.25">
      <c r="A4" t="s">
        <v>3</v>
      </c>
      <c r="B4" s="1">
        <v>0.99</v>
      </c>
      <c r="C4" s="1">
        <f>B4</f>
        <v>0.99</v>
      </c>
      <c r="D4" s="6">
        <f>D3*C4</f>
        <v>44.55</v>
      </c>
      <c r="E4" t="s">
        <v>10</v>
      </c>
    </row>
    <row r="5" spans="1:5" x14ac:dyDescent="0.25">
      <c r="A5" t="s">
        <v>4</v>
      </c>
      <c r="B5" s="1">
        <v>0.91</v>
      </c>
      <c r="C5" s="1">
        <f>B5</f>
        <v>0.91</v>
      </c>
      <c r="D5" s="6">
        <f>D4*C5</f>
        <v>40.540500000000002</v>
      </c>
      <c r="E5" t="s">
        <v>10</v>
      </c>
    </row>
    <row r="6" spans="1:5" x14ac:dyDescent="0.25">
      <c r="A6" s="7" t="s">
        <v>12</v>
      </c>
      <c r="B6" s="7"/>
      <c r="C6" s="7"/>
      <c r="D6" s="7"/>
      <c r="E6" s="8"/>
    </row>
    <row r="7" spans="1:5" x14ac:dyDescent="0.25">
      <c r="A7" t="s">
        <v>4</v>
      </c>
      <c r="B7" s="1">
        <v>0.91</v>
      </c>
      <c r="C7" s="9">
        <f>B7</f>
        <v>0.91</v>
      </c>
      <c r="D7" s="6">
        <f>D5*C7</f>
        <v>36.891855</v>
      </c>
      <c r="E7" t="s">
        <v>10</v>
      </c>
    </row>
    <row r="8" spans="1:5" x14ac:dyDescent="0.25">
      <c r="A8" t="s">
        <v>5</v>
      </c>
      <c r="B8" s="1">
        <v>0.85</v>
      </c>
      <c r="C8" s="9">
        <f>B8</f>
        <v>0.85</v>
      </c>
      <c r="D8" s="6">
        <f>D7*C8</f>
        <v>31.358076749999999</v>
      </c>
      <c r="E8" t="s">
        <v>11</v>
      </c>
    </row>
    <row r="9" spans="1:5" x14ac:dyDescent="0.25">
      <c r="A9" t="s">
        <v>8</v>
      </c>
      <c r="B9" s="1">
        <v>0.85</v>
      </c>
      <c r="C9" s="9">
        <f>B9^8</f>
        <v>0.2724905250390624</v>
      </c>
      <c r="D9" s="6">
        <f>D8*C9</f>
        <v>8.5447787978227154</v>
      </c>
      <c r="E9" t="s">
        <v>11</v>
      </c>
    </row>
    <row r="10" spans="1:5" x14ac:dyDescent="0.25">
      <c r="A10" t="s">
        <v>5</v>
      </c>
      <c r="B10" s="1">
        <v>0.85</v>
      </c>
      <c r="C10" s="9">
        <f>B10</f>
        <v>0.85</v>
      </c>
      <c r="D10" s="6">
        <f>D9*C10</f>
        <v>7.2630619781493078</v>
      </c>
      <c r="E10" t="s">
        <v>11</v>
      </c>
    </row>
    <row r="11" spans="1:5" x14ac:dyDescent="0.25">
      <c r="C11" s="9"/>
    </row>
    <row r="12" spans="1:5" x14ac:dyDescent="0.25">
      <c r="A12" s="11" t="s">
        <v>13</v>
      </c>
      <c r="B12" s="11"/>
      <c r="C12" s="10">
        <f>C7*C8*C9*C10</f>
        <v>0.17915570795005756</v>
      </c>
    </row>
  </sheetData>
  <mergeCells count="2">
    <mergeCell ref="A6:D6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Fermi National Accelerator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M. Thurman-Keup x6861 13957N</dc:creator>
  <cp:lastModifiedBy>Randy M. Thurman-Keup x6861 13957N</cp:lastModifiedBy>
  <dcterms:created xsi:type="dcterms:W3CDTF">2022-07-27T20:47:01Z</dcterms:created>
  <dcterms:modified xsi:type="dcterms:W3CDTF">2022-07-28T20:09:38Z</dcterms:modified>
</cp:coreProperties>
</file>