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640" firstSheet="1" activeTab="1"/>
  </bookViews>
  <sheets>
    <sheet name="Workbook data" sheetId="1" r:id="rId1"/>
    <sheet name="Researcher Info" sheetId="2" r:id="rId2"/>
    <sheet name="Accelerator_R&amp;D" sheetId="3" r:id="rId3"/>
    <sheet name="Detector_R&amp;D" sheetId="4" r:id="rId4"/>
    <sheet name="Electron_accelerator" sheetId="5" r:id="rId5"/>
    <sheet name="Non-accelerator" sheetId="6" r:id="rId6"/>
    <sheet name="Proton_accelerator" sheetId="7" r:id="rId7"/>
    <sheet name="SciDAC" sheetId="8" r:id="rId8"/>
    <sheet name="Theory" sheetId="9" r:id="rId9"/>
    <sheet name="TOTALS" sheetId="10" r:id="rId10"/>
    <sheet name="Activities" sheetId="11" r:id="rId11"/>
  </sheets>
  <definedNames>
    <definedName name="AccRD">'Activities'!$D$3:$D$15</definedName>
    <definedName name="DataYear">'Workbook data'!$B$2</definedName>
    <definedName name="DetRD">'Activities'!$E$3:$E$20</definedName>
    <definedName name="EleAcc">'Activities'!$F$3:$F$16</definedName>
    <definedName name="InstitutionName">'Workbook data'!$C$3</definedName>
    <definedName name="JobClass">'Activities'!$N$3:$N$10</definedName>
    <definedName name="kludge">'Activities'!$C$1:$J$2</definedName>
    <definedName name="NonAcc">'Activities'!$G$3:$G$31</definedName>
    <definedName name="ProAcc">'Activities'!$H$3:$H$26</definedName>
    <definedName name="Programs">'Activities'!$B$3:$B$16</definedName>
    <definedName name="Scidac">'Activities'!$I$3:$I$10</definedName>
    <definedName name="Theory">'Activities'!$J$3:$J$26</definedName>
    <definedName name="Year">'Workbook data'!$B$3</definedName>
  </definedNames>
  <calcPr fullCalcOnLoad="1"/>
</workbook>
</file>

<file path=xl/sharedStrings.xml><?xml version="1.0" encoding="utf-8"?>
<sst xmlns="http://schemas.openxmlformats.org/spreadsheetml/2006/main" count="1111" uniqueCount="163">
  <si>
    <t>CDF</t>
  </si>
  <si>
    <t>D0</t>
  </si>
  <si>
    <t>CMS</t>
  </si>
  <si>
    <t>ATLAS</t>
  </si>
  <si>
    <t>MINOS</t>
  </si>
  <si>
    <t>MINERvA</t>
  </si>
  <si>
    <t>MINIBOONE</t>
  </si>
  <si>
    <t>NOVA</t>
  </si>
  <si>
    <t>BABAR</t>
  </si>
  <si>
    <t>BELLE</t>
  </si>
  <si>
    <t>Research Scientist</t>
  </si>
  <si>
    <t>Graduate Students</t>
  </si>
  <si>
    <t>Faculty (tenured or tenure-track)</t>
  </si>
  <si>
    <t>CLEO</t>
  </si>
  <si>
    <t>Postdocs</t>
  </si>
  <si>
    <t>SUPERB</t>
  </si>
  <si>
    <t>BESIII</t>
  </si>
  <si>
    <t>T2K</t>
  </si>
  <si>
    <t>DOE/HEP Funding (per activity):</t>
  </si>
  <si>
    <t>Activity:</t>
  </si>
  <si>
    <t>TOTAL</t>
  </si>
  <si>
    <t>Other</t>
  </si>
  <si>
    <t>Personnel Support from DOE Grant</t>
  </si>
  <si>
    <t>CDMS</t>
  </si>
  <si>
    <t>VERITAS</t>
  </si>
  <si>
    <t>DES</t>
  </si>
  <si>
    <t>AMS</t>
  </si>
  <si>
    <t>2xCHOOZ</t>
  </si>
  <si>
    <t>EXO</t>
  </si>
  <si>
    <t>SNAP</t>
  </si>
  <si>
    <t>LSST</t>
  </si>
  <si>
    <t>GLAST</t>
  </si>
  <si>
    <t>BOSS</t>
  </si>
  <si>
    <t>(in FTEs)</t>
  </si>
  <si>
    <t>(in months per year)</t>
  </si>
  <si>
    <t xml:space="preserve">      (Pre CD0)</t>
  </si>
  <si>
    <t xml:space="preserve"> ILC Detector  R&amp;D</t>
  </si>
  <si>
    <t>Engineer / Computing Professional</t>
  </si>
  <si>
    <t>Administrative / Technician</t>
  </si>
  <si>
    <t>DOE Support FY 2008 (Actual)</t>
  </si>
  <si>
    <t>Liquid Argon</t>
  </si>
  <si>
    <t>Liquid Argon TPC</t>
  </si>
  <si>
    <t>CLEAR</t>
  </si>
  <si>
    <t>Neutrino R&amp;D (Other)</t>
  </si>
  <si>
    <t>DAQ/Lar/DrkEn/COUPP</t>
  </si>
  <si>
    <t>2km R&amp;D</t>
  </si>
  <si>
    <t>COUPP</t>
  </si>
  <si>
    <t>ADMX</t>
  </si>
  <si>
    <t>SDSS</t>
  </si>
  <si>
    <t>XENON10</t>
  </si>
  <si>
    <t>KamLAND</t>
  </si>
  <si>
    <t>CLEAN</t>
  </si>
  <si>
    <t>UNO</t>
  </si>
  <si>
    <t>QUEST</t>
  </si>
  <si>
    <t>Linear Collider Detector</t>
  </si>
  <si>
    <t>SLAC E166</t>
  </si>
  <si>
    <t>K2K</t>
  </si>
  <si>
    <t>Zeus</t>
  </si>
  <si>
    <t>MEG</t>
  </si>
  <si>
    <t>HyperCP</t>
  </si>
  <si>
    <t>KTEV</t>
  </si>
  <si>
    <t>SELEX</t>
  </si>
  <si>
    <t>%Research time</t>
  </si>
  <si>
    <t>Name</t>
  </si>
  <si>
    <t>Instructions:</t>
  </si>
  <si>
    <t>Job Classification</t>
  </si>
  <si>
    <t>Permanent Staff and Postdocs are to be listed by name, add a row for each individual</t>
  </si>
  <si>
    <t>Program</t>
  </si>
  <si>
    <t>Professor B</t>
  </si>
  <si>
    <t>…</t>
  </si>
  <si>
    <t>Programs</t>
  </si>
  <si>
    <t>Accelerator R&amp;D</t>
  </si>
  <si>
    <t>Electron Accelerator</t>
  </si>
  <si>
    <t>Proton Accelerator</t>
  </si>
  <si>
    <t>Non-accelerator</t>
  </si>
  <si>
    <t>Detector R&amp;D</t>
  </si>
  <si>
    <t>Non-Accelerator</t>
  </si>
  <si>
    <t>SciDAC</t>
  </si>
  <si>
    <t>Theory</t>
  </si>
  <si>
    <t>Non-Acclerator</t>
  </si>
  <si>
    <t>CAC</t>
  </si>
  <si>
    <t>ComPASS</t>
  </si>
  <si>
    <t>LQCD</t>
  </si>
  <si>
    <t>OSG</t>
  </si>
  <si>
    <t xml:space="preserve"> Base Supported</t>
  </si>
  <si>
    <t xml:space="preserve"> Advanced Detector R&amp;D</t>
  </si>
  <si>
    <t xml:space="preserve"> DUSEL R&amp;D</t>
  </si>
  <si>
    <t xml:space="preserve"> NNbar</t>
  </si>
  <si>
    <t>Advanced Detector R&amp;D</t>
  </si>
  <si>
    <t>Beam physics</t>
  </si>
  <si>
    <t>Beam sources &amp; instrumentation</t>
  </si>
  <si>
    <t>High-gradient accelerating structures</t>
  </si>
  <si>
    <t>Muon accelerators &amp; neutrino factories</t>
  </si>
  <si>
    <t>New acceleration concepts</t>
  </si>
  <si>
    <t>Superconducting magnets &amp; materials</t>
  </si>
  <si>
    <t>Superconducting rf acceleration</t>
  </si>
  <si>
    <t>LUX</t>
  </si>
  <si>
    <t>Auger</t>
  </si>
  <si>
    <t>HAWC</t>
  </si>
  <si>
    <t>AGIS</t>
  </si>
  <si>
    <t>Daya Bay</t>
  </si>
  <si>
    <t>SuperK</t>
  </si>
  <si>
    <t>SNO</t>
  </si>
  <si>
    <t>NEMO</t>
  </si>
  <si>
    <t>SNFactory</t>
  </si>
  <si>
    <t>SCP</t>
  </si>
  <si>
    <t>Select</t>
  </si>
  <si>
    <t>Select Activity:</t>
  </si>
  <si>
    <t>NonAcc</t>
  </si>
  <si>
    <t>Current Year</t>
  </si>
  <si>
    <t>Institution</t>
  </si>
  <si>
    <t>UofName</t>
  </si>
  <si>
    <t>AccRD</t>
  </si>
  <si>
    <t>DetRD</t>
  </si>
  <si>
    <t>EleAcc</t>
  </si>
  <si>
    <t>ProAcc</t>
  </si>
  <si>
    <t>N/A</t>
  </si>
  <si>
    <t>NA</t>
  </si>
  <si>
    <t>%Time at Home institute</t>
  </si>
  <si>
    <t>Activity or Experiment</t>
  </si>
  <si>
    <t>Job Classifications</t>
  </si>
  <si>
    <t xml:space="preserve">Activity Names should correspond to Activity Names on other sheets. </t>
  </si>
  <si>
    <t>Summarize number of graduate students by experiment or activity.</t>
  </si>
  <si>
    <t>Phenomenology and Model Building</t>
  </si>
  <si>
    <t>Lattice Gauge Theory</t>
  </si>
  <si>
    <t>Formal Field Theory and String/Gravity Theory</t>
  </si>
  <si>
    <t>Cosmology and Particle Astrophysics</t>
  </si>
  <si>
    <t>Other(Specify)</t>
  </si>
  <si>
    <t>Research Information FY 2009 (Planned)</t>
  </si>
  <si>
    <t>Research Information FY 2008</t>
  </si>
  <si>
    <t>Researcher data is for Past and Current Year</t>
  </si>
  <si>
    <t>Undergraduates</t>
  </si>
  <si>
    <t>DOE/HEP Funding including overhead (per activity):</t>
  </si>
  <si>
    <t>Undergraduate</t>
  </si>
  <si>
    <t>Personnel Support from DOE/HEP Grant</t>
  </si>
  <si>
    <t>Percentages refer to DOE funded time by the Office of High Energy Physics</t>
  </si>
  <si>
    <t xml:space="preserve">Professor A </t>
  </si>
  <si>
    <t>Postdoc A</t>
  </si>
  <si>
    <t>Professor A</t>
  </si>
  <si>
    <t>#months funded by DOE/HEP</t>
  </si>
  <si>
    <t>For DOE/HEP Funded Research</t>
  </si>
  <si>
    <t>DOE/HEP Funded Research Comprises</t>
  </si>
  <si>
    <t>Research Information EXAMPLE</t>
  </si>
  <si>
    <t>(corresponds to 3 full time students at CERN)</t>
  </si>
  <si>
    <t>(corresponds to 1 student finishing up)</t>
  </si>
  <si>
    <t>FOCUS</t>
  </si>
  <si>
    <t>DOE Support FY 2009 (Actual)</t>
  </si>
  <si>
    <t>(Assume funding for entire grant in FY10 = total funding in FY09 + cost of living adjustments)</t>
  </si>
  <si>
    <t>Plans for DOE Support in FY 2010</t>
  </si>
  <si>
    <t>(Funding for entire grant in FY11 = total funding in FY09 + cost of living adjustments, FY10&amp;FY11)</t>
  </si>
  <si>
    <t>Plans for DOE Support in FY 2011</t>
  </si>
  <si>
    <t>(Assume funding for entire grant in FY11 = total funding in FY09 + cost of living adjustments, FY10&amp;FY11)</t>
  </si>
  <si>
    <t xml:space="preserve">Plans for DOE Support in FY 2011 </t>
  </si>
  <si>
    <t>DOE Support FY 2008</t>
  </si>
  <si>
    <t>DOE Support FY 2009</t>
  </si>
  <si>
    <t>Totals for all research areas (Automatically filled from other sheets)</t>
  </si>
  <si>
    <t>SWF(Actual, in $)</t>
  </si>
  <si>
    <t>M&amp;S (Actual, in $)</t>
  </si>
  <si>
    <t>Travel (actual, in $)</t>
  </si>
  <si>
    <t>SWF(Planned, in $)</t>
  </si>
  <si>
    <t>M&amp;S (Planned, in $)</t>
  </si>
  <si>
    <t>Travel (Planned, in $)</t>
  </si>
  <si>
    <t>Travel (Actual, in $)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</si>
</sst>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37"/>
      <name val="Arial"/>
      <family val="0"/>
    </font>
    <font>
      <sz val="10"/>
      <color indexed="18"/>
      <name val="Arial"/>
      <family val="2"/>
    </font>
    <font>
      <sz val="10"/>
      <color indexed="58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64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10" fontId="2" fillId="0" borderId="0" xfId="0" applyNumberFormat="1" applyFont="1" applyBorder="1" applyAlignment="1" applyProtection="1">
      <alignment horizontal="left" wrapText="1"/>
      <protection locked="0"/>
    </xf>
    <xf numFmtId="164" fontId="2" fillId="0" borderId="13" xfId="0" applyNumberFormat="1" applyFont="1" applyBorder="1" applyAlignment="1" applyProtection="1">
      <alignment horizontal="left" wrapText="1"/>
      <protection locked="0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left" wrapText="1"/>
      <protection locked="0"/>
    </xf>
    <xf numFmtId="10" fontId="2" fillId="0" borderId="15" xfId="0" applyNumberFormat="1" applyFont="1" applyBorder="1" applyAlignment="1" applyProtection="1">
      <alignment horizontal="left" wrapText="1"/>
      <protection locked="0"/>
    </xf>
    <xf numFmtId="164" fontId="2" fillId="0" borderId="16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13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7" xfId="0" applyFont="1" applyBorder="1" applyAlignment="1">
      <alignment/>
    </xf>
    <xf numFmtId="0" fontId="14" fillId="0" borderId="12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164" fontId="2" fillId="0" borderId="0" xfId="0" applyNumberFormat="1" applyFont="1" applyBorder="1" applyAlignment="1" applyProtection="1">
      <alignment horizontal="left" wrapText="1"/>
      <protection/>
    </xf>
    <xf numFmtId="165" fontId="2" fillId="0" borderId="0" xfId="0" applyNumberFormat="1" applyFont="1" applyBorder="1" applyAlignment="1" applyProtection="1">
      <alignment horizontal="left" wrapText="1"/>
      <protection/>
    </xf>
    <xf numFmtId="10" fontId="2" fillId="0" borderId="0" xfId="0" applyNumberFormat="1" applyFont="1" applyBorder="1" applyAlignment="1" applyProtection="1">
      <alignment horizontal="left" wrapText="1"/>
      <protection/>
    </xf>
    <xf numFmtId="164" fontId="2" fillId="0" borderId="13" xfId="0" applyNumberFormat="1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164" fontId="2" fillId="0" borderId="15" xfId="0" applyNumberFormat="1" applyFont="1" applyBorder="1" applyAlignment="1" applyProtection="1">
      <alignment horizontal="left" wrapText="1"/>
      <protection/>
    </xf>
    <xf numFmtId="10" fontId="2" fillId="0" borderId="15" xfId="0" applyNumberFormat="1" applyFont="1" applyBorder="1" applyAlignment="1" applyProtection="1">
      <alignment horizontal="left" wrapText="1"/>
      <protection/>
    </xf>
    <xf numFmtId="164" fontId="2" fillId="0" borderId="16" xfId="0" applyNumberFormat="1" applyFont="1" applyBorder="1" applyAlignment="1" applyProtection="1">
      <alignment horizontal="left" wrapText="1"/>
      <protection/>
    </xf>
    <xf numFmtId="1" fontId="2" fillId="0" borderId="0" xfId="0" applyNumberFormat="1" applyFont="1" applyBorder="1" applyAlignment="1" applyProtection="1">
      <alignment/>
      <protection locked="0"/>
    </xf>
    <xf numFmtId="1" fontId="4" fillId="0" borderId="1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1.421875" style="0" bestFit="1" customWidth="1"/>
  </cols>
  <sheetData>
    <row r="1" ht="12.75">
      <c r="A1" s="5"/>
    </row>
    <row r="2" spans="2:3" ht="12.75">
      <c r="B2" t="s">
        <v>109</v>
      </c>
      <c r="C2" t="s">
        <v>110</v>
      </c>
    </row>
    <row r="3" spans="2:3" ht="12.75">
      <c r="B3">
        <v>2009</v>
      </c>
      <c r="C3" t="s">
        <v>111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85"/>
  <sheetViews>
    <sheetView zoomScalePageLayoutView="0" workbookViewId="0" topLeftCell="A61">
      <selection activeCell="E85" sqref="E85"/>
    </sheetView>
  </sheetViews>
  <sheetFormatPr defaultColWidth="9.140625" defaultRowHeight="12.75"/>
  <sheetData>
    <row r="1" ht="12.75">
      <c r="E1" s="21" t="s">
        <v>155</v>
      </c>
    </row>
    <row r="2" ht="12.75">
      <c r="B2" s="18" t="s">
        <v>153</v>
      </c>
    </row>
    <row r="3" ht="12.75">
      <c r="B3" s="4"/>
    </row>
    <row r="4" ht="12.75">
      <c r="B4" s="4" t="s">
        <v>22</v>
      </c>
    </row>
    <row r="5" ht="12.75">
      <c r="B5" s="4" t="s">
        <v>33</v>
      </c>
    </row>
    <row r="6" ht="12.75">
      <c r="B6" s="7"/>
    </row>
    <row r="7" spans="2:5" ht="12.75">
      <c r="B7" s="4" t="s">
        <v>12</v>
      </c>
      <c r="E7">
        <f>Proton_accelerator!L7+Electron_accelerator!L7+'Non-accelerator'!L7+Theory!L7+'Detector_R&amp;D'!L7+'Accelerator_R&amp;D'!L7+SciDAC!L7</f>
        <v>0</v>
      </c>
    </row>
    <row r="8" spans="2:5" ht="12.75">
      <c r="B8" s="4" t="s">
        <v>10</v>
      </c>
      <c r="E8">
        <f>Proton_accelerator!L8+Electron_accelerator!L8+'Non-accelerator'!L8+Theory!L8+'Detector_R&amp;D'!L8+'Accelerator_R&amp;D'!L8+SciDAC!L8</f>
        <v>0</v>
      </c>
    </row>
    <row r="9" spans="2:5" ht="12.75">
      <c r="B9" s="4" t="s">
        <v>14</v>
      </c>
      <c r="E9">
        <f>Proton_accelerator!L9+Electron_accelerator!L9+'Non-accelerator'!L9+Theory!L9+'Detector_R&amp;D'!L9+'Accelerator_R&amp;D'!L9+SciDAC!L9</f>
        <v>0</v>
      </c>
    </row>
    <row r="10" spans="2:5" ht="12.75">
      <c r="B10" s="4" t="s">
        <v>11</v>
      </c>
      <c r="E10">
        <f>Proton_accelerator!L10+Electron_accelerator!L10+'Non-accelerator'!L10+Theory!L10+'Detector_R&amp;D'!L10+'Accelerator_R&amp;D'!L10+SciDAC!L10</f>
        <v>0</v>
      </c>
    </row>
    <row r="11" spans="2:5" ht="12.75">
      <c r="B11" s="4" t="s">
        <v>131</v>
      </c>
      <c r="E11">
        <f>Proton_accelerator!L11+Electron_accelerator!L11+'Non-accelerator'!L11+Theory!L11+'Detector_R&amp;D'!L11+'Accelerator_R&amp;D'!L11+SciDAC!L11</f>
        <v>0</v>
      </c>
    </row>
    <row r="12" spans="2:5" ht="12.75">
      <c r="B12" s="4" t="s">
        <v>37</v>
      </c>
      <c r="E12">
        <f>Proton_accelerator!L12+Electron_accelerator!L12+'Non-accelerator'!L12+Theory!L12+'Detector_R&amp;D'!L12+'Accelerator_R&amp;D'!L12+SciDAC!L12</f>
        <v>0</v>
      </c>
    </row>
    <row r="13" spans="2:5" ht="12.75">
      <c r="B13" s="4" t="s">
        <v>38</v>
      </c>
      <c r="E13">
        <f>Proton_accelerator!L13+Electron_accelerator!L13+'Non-accelerator'!L13+Theory!L13+'Detector_R&amp;D'!L13+'Accelerator_R&amp;D'!L13+SciDAC!L13</f>
        <v>0</v>
      </c>
    </row>
    <row r="14" ht="12.75">
      <c r="B14" s="4"/>
    </row>
    <row r="15" ht="12.75">
      <c r="B15" s="8" t="s">
        <v>18</v>
      </c>
    </row>
    <row r="16" spans="2:5" ht="12.75">
      <c r="B16" s="9" t="s">
        <v>156</v>
      </c>
      <c r="E16">
        <f>Proton_accelerator!L16+Electron_accelerator!L16+'Non-accelerator'!L16+Theory!L16+'Detector_R&amp;D'!L16+'Accelerator_R&amp;D'!L16+SciDAC!L16</f>
        <v>0</v>
      </c>
    </row>
    <row r="17" spans="2:5" ht="12.75">
      <c r="B17" s="4" t="s">
        <v>157</v>
      </c>
      <c r="E17">
        <f>Proton_accelerator!L17+Electron_accelerator!L17+'Non-accelerator'!L17+Theory!L17+'Detector_R&amp;D'!L17+'Accelerator_R&amp;D'!L17+SciDAC!L17</f>
        <v>0</v>
      </c>
    </row>
    <row r="18" spans="2:5" ht="12.75">
      <c r="B18" s="4" t="s">
        <v>158</v>
      </c>
      <c r="E18">
        <f>Proton_accelerator!L18+Electron_accelerator!L18+'Non-accelerator'!L18+Theory!L18+'Detector_R&amp;D'!L18+'Accelerator_R&amp;D'!L18+SciDAC!L18</f>
        <v>0</v>
      </c>
    </row>
    <row r="19" spans="2:5" ht="12.75">
      <c r="B19" s="13" t="s">
        <v>20</v>
      </c>
      <c r="E19">
        <f>Proton_accelerator!L19+Electron_accelerator!L19+'Non-accelerator'!L19+Theory!L19+'Detector_R&amp;D'!L19+'Accelerator_R&amp;D'!L19+SciDAC!L19</f>
        <v>0</v>
      </c>
    </row>
    <row r="20" ht="12.75">
      <c r="B20" s="10"/>
    </row>
    <row r="21" ht="12.75">
      <c r="B21" s="1"/>
    </row>
    <row r="22" ht="12.75">
      <c r="B22" s="1"/>
    </row>
    <row r="23" ht="12.75">
      <c r="B23" s="1"/>
    </row>
    <row r="24" ht="12.75">
      <c r="B24" s="18" t="s">
        <v>154</v>
      </c>
    </row>
    <row r="25" ht="12.75">
      <c r="B25" s="4"/>
    </row>
    <row r="26" ht="12.75">
      <c r="B26" s="4" t="s">
        <v>22</v>
      </c>
    </row>
    <row r="27" ht="12.75">
      <c r="B27" s="4" t="s">
        <v>33</v>
      </c>
    </row>
    <row r="28" ht="12.75">
      <c r="B28" s="7"/>
    </row>
    <row r="29" spans="2:5" ht="12.75">
      <c r="B29" s="4" t="s">
        <v>12</v>
      </c>
      <c r="E29">
        <f>Proton_accelerator!L29+Electron_accelerator!L29+'Non-accelerator'!L29+Theory!L29+'Detector_R&amp;D'!L29+'Accelerator_R&amp;D'!L29+SciDAC!L29</f>
        <v>0</v>
      </c>
    </row>
    <row r="30" spans="2:5" ht="12.75">
      <c r="B30" s="4" t="s">
        <v>10</v>
      </c>
      <c r="E30">
        <f>Proton_accelerator!L30+Electron_accelerator!L30+'Non-accelerator'!L30+Theory!L30+'Detector_R&amp;D'!L30+'Accelerator_R&amp;D'!L30+SciDAC!L30</f>
        <v>0</v>
      </c>
    </row>
    <row r="31" spans="2:5" ht="12.75">
      <c r="B31" s="4" t="s">
        <v>14</v>
      </c>
      <c r="E31">
        <f>Proton_accelerator!L31+Electron_accelerator!L31+'Non-accelerator'!L31+Theory!L31+'Detector_R&amp;D'!L31+'Accelerator_R&amp;D'!L31+SciDAC!L31</f>
        <v>0</v>
      </c>
    </row>
    <row r="32" spans="2:5" ht="12.75">
      <c r="B32" s="4" t="s">
        <v>11</v>
      </c>
      <c r="E32">
        <f>Proton_accelerator!L32+Electron_accelerator!L32+'Non-accelerator'!L32+Theory!L32+'Detector_R&amp;D'!L32+'Accelerator_R&amp;D'!L32+SciDAC!L32</f>
        <v>0</v>
      </c>
    </row>
    <row r="33" spans="2:5" ht="12.75">
      <c r="B33" s="4" t="s">
        <v>131</v>
      </c>
      <c r="E33">
        <f>Proton_accelerator!L33+Electron_accelerator!L33+'Non-accelerator'!L33+Theory!L33+'Detector_R&amp;D'!L33+'Accelerator_R&amp;D'!L33+SciDAC!L33</f>
        <v>0</v>
      </c>
    </row>
    <row r="34" spans="2:5" ht="12.75">
      <c r="B34" s="4" t="s">
        <v>37</v>
      </c>
      <c r="E34">
        <f>Proton_accelerator!L34+Electron_accelerator!L34+'Non-accelerator'!L34+Theory!L34+'Detector_R&amp;D'!L34+'Accelerator_R&amp;D'!L34+SciDAC!L34</f>
        <v>0</v>
      </c>
    </row>
    <row r="35" spans="2:5" ht="12.75">
      <c r="B35" s="4" t="s">
        <v>38</v>
      </c>
      <c r="E35">
        <f>Proton_accelerator!L35+Electron_accelerator!L35+'Non-accelerator'!L35+Theory!L35+'Detector_R&amp;D'!L35+'Accelerator_R&amp;D'!L35+SciDAC!L35</f>
        <v>0</v>
      </c>
    </row>
    <row r="36" ht="12.75">
      <c r="B36" s="4"/>
    </row>
    <row r="37" ht="12.75">
      <c r="B37" s="8" t="s">
        <v>18</v>
      </c>
    </row>
    <row r="38" spans="2:5" ht="12.75">
      <c r="B38" s="9" t="s">
        <v>156</v>
      </c>
      <c r="E38">
        <f>Proton_accelerator!L38+Electron_accelerator!L38+'Non-accelerator'!L38+Theory!L38+'Detector_R&amp;D'!L38+'Accelerator_R&amp;D'!L38+SciDAC!L38</f>
        <v>0</v>
      </c>
    </row>
    <row r="39" spans="2:5" ht="12.75">
      <c r="B39" s="4" t="s">
        <v>157</v>
      </c>
      <c r="E39">
        <f>Proton_accelerator!L39+Electron_accelerator!L39+'Non-accelerator'!L39+Theory!L39+'Detector_R&amp;D'!L39+'Accelerator_R&amp;D'!L39+SciDAC!L39</f>
        <v>0</v>
      </c>
    </row>
    <row r="40" spans="2:5" ht="12.75">
      <c r="B40" s="4" t="s">
        <v>158</v>
      </c>
      <c r="E40">
        <f>Proton_accelerator!L40+Electron_accelerator!L40+'Non-accelerator'!L40+Theory!L40+'Detector_R&amp;D'!L40+'Accelerator_R&amp;D'!L40+SciDAC!L40</f>
        <v>0</v>
      </c>
    </row>
    <row r="41" spans="2:5" ht="12.75">
      <c r="B41" s="13" t="s">
        <v>20</v>
      </c>
      <c r="E41">
        <f>Proton_accelerator!L41+Electron_accelerator!L41+'Non-accelerator'!L41+Theory!L41+'Detector_R&amp;D'!L41+'Accelerator_R&amp;D'!L41+SciDAC!L41</f>
        <v>0</v>
      </c>
    </row>
    <row r="42" ht="12.75">
      <c r="B42" s="10"/>
    </row>
    <row r="43" ht="12.75">
      <c r="B43" s="1"/>
    </row>
    <row r="44" ht="12.75">
      <c r="B44" s="1"/>
    </row>
    <row r="45" ht="12.75">
      <c r="B45" s="1"/>
    </row>
    <row r="46" ht="12.75">
      <c r="B46" s="18" t="s">
        <v>148</v>
      </c>
    </row>
    <row r="47" ht="12.75">
      <c r="B47" s="4"/>
    </row>
    <row r="48" ht="12.75">
      <c r="B48" s="4" t="s">
        <v>22</v>
      </c>
    </row>
    <row r="49" ht="12.75">
      <c r="B49" s="4" t="s">
        <v>33</v>
      </c>
    </row>
    <row r="50" ht="12.75">
      <c r="B50" s="7"/>
    </row>
    <row r="51" spans="2:5" ht="12.75">
      <c r="B51" s="4" t="s">
        <v>12</v>
      </c>
      <c r="E51">
        <f>Proton_accelerator!L51+Electron_accelerator!L51+'Non-accelerator'!L51+Theory!L51+'Detector_R&amp;D'!L51+'Accelerator_R&amp;D'!L51+SciDAC!L51</f>
        <v>0</v>
      </c>
    </row>
    <row r="52" spans="2:5" ht="12.75">
      <c r="B52" s="4" t="s">
        <v>10</v>
      </c>
      <c r="E52">
        <f>Proton_accelerator!L52+Electron_accelerator!L52+'Non-accelerator'!L52+Theory!L52+'Detector_R&amp;D'!L52+'Accelerator_R&amp;D'!L52+SciDAC!L52</f>
        <v>0</v>
      </c>
    </row>
    <row r="53" spans="2:5" ht="12.75">
      <c r="B53" s="4" t="s">
        <v>14</v>
      </c>
      <c r="E53">
        <f>Proton_accelerator!L53+Electron_accelerator!L53+'Non-accelerator'!L53+Theory!L53+'Detector_R&amp;D'!L53+'Accelerator_R&amp;D'!L53+SciDAC!L53</f>
        <v>0</v>
      </c>
    </row>
    <row r="54" spans="2:5" ht="12.75">
      <c r="B54" s="4" t="s">
        <v>11</v>
      </c>
      <c r="E54">
        <f>Proton_accelerator!L54+Electron_accelerator!L54+'Non-accelerator'!L54+Theory!L54+'Detector_R&amp;D'!L54+'Accelerator_R&amp;D'!L54+SciDAC!L54</f>
        <v>0</v>
      </c>
    </row>
    <row r="55" spans="2:5" ht="12.75">
      <c r="B55" s="4" t="s">
        <v>131</v>
      </c>
      <c r="E55">
        <f>Proton_accelerator!L55+Electron_accelerator!L55+'Non-accelerator'!L55+Theory!L55+'Detector_R&amp;D'!L55+'Accelerator_R&amp;D'!L55+SciDAC!L55</f>
        <v>0</v>
      </c>
    </row>
    <row r="56" spans="2:5" ht="12.75">
      <c r="B56" s="4" t="s">
        <v>37</v>
      </c>
      <c r="E56">
        <f>Proton_accelerator!L56+Electron_accelerator!L56+'Non-accelerator'!L56+Theory!L56+'Detector_R&amp;D'!L56+'Accelerator_R&amp;D'!L56+SciDAC!L56</f>
        <v>0</v>
      </c>
    </row>
    <row r="57" spans="2:5" ht="12.75">
      <c r="B57" s="4" t="s">
        <v>38</v>
      </c>
      <c r="E57">
        <f>Proton_accelerator!L57+Electron_accelerator!L57+'Non-accelerator'!L57+Theory!L57+'Detector_R&amp;D'!L57</f>
        <v>0</v>
      </c>
    </row>
    <row r="58" ht="12.75">
      <c r="B58" s="4"/>
    </row>
    <row r="59" ht="12.75">
      <c r="B59" s="8" t="s">
        <v>18</v>
      </c>
    </row>
    <row r="60" spans="2:5" ht="12.75">
      <c r="B60" s="9" t="s">
        <v>159</v>
      </c>
      <c r="E60">
        <f>Proton_accelerator!L60+Electron_accelerator!L60+'Non-accelerator'!L60+Theory!L60+'Detector_R&amp;D'!L60+'Accelerator_R&amp;D'!L60+SciDAC!L60</f>
        <v>0</v>
      </c>
    </row>
    <row r="61" spans="2:5" ht="12.75">
      <c r="B61" s="4" t="s">
        <v>160</v>
      </c>
      <c r="E61">
        <f>Proton_accelerator!L61+Electron_accelerator!L61+'Non-accelerator'!L61+Theory!L61+'Detector_R&amp;D'!L61+'Accelerator_R&amp;D'!L61+SciDAC!L61</f>
        <v>0</v>
      </c>
    </row>
    <row r="62" spans="2:5" ht="12.75">
      <c r="B62" s="4" t="s">
        <v>161</v>
      </c>
      <c r="E62">
        <f>Proton_accelerator!L62+Electron_accelerator!L62+'Non-accelerator'!L62+Theory!L62+'Detector_R&amp;D'!L62+'Accelerator_R&amp;D'!L62+SciDAC!L62</f>
        <v>0</v>
      </c>
    </row>
    <row r="63" spans="2:5" ht="12.75">
      <c r="B63" s="13" t="s">
        <v>20</v>
      </c>
      <c r="E63">
        <f>Proton_accelerator!L63+Electron_accelerator!L63+'Non-accelerator'!L63+Theory!L63+'Detector_R&amp;D'!L63+'Accelerator_R&amp;D'!L63+SciDAC!L63</f>
        <v>0</v>
      </c>
    </row>
    <row r="64" ht="12.75">
      <c r="B64" s="10"/>
    </row>
    <row r="65" ht="12.75">
      <c r="B65" s="1"/>
    </row>
    <row r="66" ht="12.75">
      <c r="B66" s="1"/>
    </row>
    <row r="67" ht="12.75">
      <c r="B67" s="1"/>
    </row>
    <row r="68" ht="12.75">
      <c r="B68" s="18" t="s">
        <v>150</v>
      </c>
    </row>
    <row r="69" ht="12.75">
      <c r="B69" s="4"/>
    </row>
    <row r="70" ht="12.75">
      <c r="B70" s="4" t="s">
        <v>22</v>
      </c>
    </row>
    <row r="71" ht="12.75">
      <c r="B71" s="4" t="s">
        <v>33</v>
      </c>
    </row>
    <row r="72" ht="12.75">
      <c r="B72" s="7"/>
    </row>
    <row r="73" spans="2:5" ht="12.75">
      <c r="B73" s="4" t="s">
        <v>12</v>
      </c>
      <c r="E73">
        <f>Proton_accelerator!L73+Electron_accelerator!L73+'Non-accelerator'!L73+Theory!L73+'Detector_R&amp;D'!L73+'Accelerator_R&amp;D'!L73+SciDAC!L73</f>
        <v>0</v>
      </c>
    </row>
    <row r="74" spans="2:5" ht="12.75">
      <c r="B74" s="4" t="s">
        <v>10</v>
      </c>
      <c r="E74">
        <f>Proton_accelerator!L74+Electron_accelerator!L74+'Non-accelerator'!L74+Theory!L74+'Detector_R&amp;D'!L74+'Accelerator_R&amp;D'!L74+SciDAC!L74</f>
        <v>0</v>
      </c>
    </row>
    <row r="75" spans="2:5" ht="12.75">
      <c r="B75" s="4" t="s">
        <v>14</v>
      </c>
      <c r="E75">
        <f>Proton_accelerator!L75+Electron_accelerator!L75+'Non-accelerator'!L75+Theory!L75+'Detector_R&amp;D'!L75+'Accelerator_R&amp;D'!L75+SciDAC!L75</f>
        <v>0</v>
      </c>
    </row>
    <row r="76" spans="2:5" ht="12.75">
      <c r="B76" s="4" t="s">
        <v>11</v>
      </c>
      <c r="E76">
        <f>Proton_accelerator!L76+Electron_accelerator!L76+'Non-accelerator'!L76+Theory!L76+'Detector_R&amp;D'!L76+'Accelerator_R&amp;D'!L76+SciDAC!L76</f>
        <v>0</v>
      </c>
    </row>
    <row r="77" spans="2:5" ht="12.75">
      <c r="B77" s="4" t="s">
        <v>131</v>
      </c>
      <c r="E77">
        <f>Proton_accelerator!L77+Electron_accelerator!L77+'Non-accelerator'!L77+Theory!L77+'Detector_R&amp;D'!L77+'Accelerator_R&amp;D'!L77+SciDAC!L77</f>
        <v>0</v>
      </c>
    </row>
    <row r="78" spans="2:5" ht="12.75">
      <c r="B78" s="4" t="s">
        <v>37</v>
      </c>
      <c r="E78">
        <f>Proton_accelerator!L78+Electron_accelerator!L78+'Non-accelerator'!L78+Theory!L78+'Detector_R&amp;D'!L78+'Accelerator_R&amp;D'!L78+SciDAC!L78</f>
        <v>0</v>
      </c>
    </row>
    <row r="79" spans="2:5" ht="12.75">
      <c r="B79" s="4" t="s">
        <v>38</v>
      </c>
      <c r="E79">
        <f>Proton_accelerator!L79+Electron_accelerator!L79+'Non-accelerator'!L79+Theory!L79+'Detector_R&amp;D'!L79+'Accelerator_R&amp;D'!L79+SciDAC!L79</f>
        <v>0</v>
      </c>
    </row>
    <row r="80" ht="12.75">
      <c r="B80" s="4"/>
    </row>
    <row r="81" ht="12.75">
      <c r="B81" s="8" t="s">
        <v>18</v>
      </c>
    </row>
    <row r="82" spans="2:5" ht="12.75">
      <c r="B82" s="9" t="s">
        <v>156</v>
      </c>
      <c r="E82" s="92">
        <f>Proton_accelerator!L82+Electron_accelerator!L82+'Non-accelerator'!L82+Theory!L82+'Detector_R&amp;D'!L82+'Accelerator_R&amp;D'!L82+SciDAC!L82</f>
        <v>0</v>
      </c>
    </row>
    <row r="83" spans="2:5" ht="12.75">
      <c r="B83" s="4" t="s">
        <v>160</v>
      </c>
      <c r="E83" s="92">
        <f>Proton_accelerator!L83+Electron_accelerator!L83+'Non-accelerator'!L83+Theory!L83+'Detector_R&amp;D'!L83+'Accelerator_R&amp;D'!L83+SciDAC!L83</f>
        <v>0</v>
      </c>
    </row>
    <row r="84" spans="2:5" ht="12.75">
      <c r="B84" s="4" t="s">
        <v>161</v>
      </c>
      <c r="E84" s="92">
        <f>Proton_accelerator!L84+Electron_accelerator!L84+'Non-accelerator'!L84+Theory!L84+'Detector_R&amp;D'!L84+'Accelerator_R&amp;D'!L84+SciDAC!L84</f>
        <v>0</v>
      </c>
    </row>
    <row r="85" spans="2:5" ht="12.75">
      <c r="B85" s="13" t="s">
        <v>20</v>
      </c>
      <c r="E85" s="92">
        <f>Proton_accelerator!L85+Electron_accelerator!L85+'Non-accelerator'!L85+Theory!L85+'Detector_R&amp;D'!L85+'Accelerator_R&amp;D'!L85+SciDAC!L85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140625" style="0" bestFit="1" customWidth="1"/>
    <col min="4" max="4" width="15.00390625" style="0" bestFit="1" customWidth="1"/>
    <col min="5" max="5" width="12.421875" style="0" bestFit="1" customWidth="1"/>
    <col min="6" max="6" width="18.140625" style="0" bestFit="1" customWidth="1"/>
    <col min="7" max="7" width="13.421875" style="0" bestFit="1" customWidth="1"/>
    <col min="8" max="8" width="16.57421875" style="0" bestFit="1" customWidth="1"/>
    <col min="10" max="10" width="14.28125" style="0" customWidth="1"/>
    <col min="14" max="14" width="16.57421875" style="0" bestFit="1" customWidth="1"/>
  </cols>
  <sheetData>
    <row r="1" spans="2:14" ht="12.75">
      <c r="B1" t="s">
        <v>70</v>
      </c>
      <c r="C1" t="s">
        <v>106</v>
      </c>
      <c r="D1" s="43" t="s">
        <v>71</v>
      </c>
      <c r="E1" t="s">
        <v>75</v>
      </c>
      <c r="F1" t="s">
        <v>72</v>
      </c>
      <c r="G1" t="s">
        <v>79</v>
      </c>
      <c r="H1" t="s">
        <v>73</v>
      </c>
      <c r="I1" t="s">
        <v>77</v>
      </c>
      <c r="J1" t="s">
        <v>78</v>
      </c>
      <c r="K1" t="s">
        <v>116</v>
      </c>
      <c r="N1" t="s">
        <v>120</v>
      </c>
    </row>
    <row r="2" spans="3:11" ht="12.75">
      <c r="C2" t="s">
        <v>117</v>
      </c>
      <c r="D2" s="43" t="s">
        <v>112</v>
      </c>
      <c r="E2" t="s">
        <v>113</v>
      </c>
      <c r="F2" t="s">
        <v>114</v>
      </c>
      <c r="G2" t="s">
        <v>108</v>
      </c>
      <c r="H2" t="s">
        <v>115</v>
      </c>
      <c r="I2" t="s">
        <v>77</v>
      </c>
      <c r="J2" t="s">
        <v>78</v>
      </c>
      <c r="K2" t="s">
        <v>117</v>
      </c>
    </row>
    <row r="3" spans="2:14" ht="12.75">
      <c r="B3" t="s">
        <v>106</v>
      </c>
      <c r="D3" s="43" t="s">
        <v>106</v>
      </c>
      <c r="E3" t="s">
        <v>106</v>
      </c>
      <c r="F3" t="s">
        <v>106</v>
      </c>
      <c r="G3" t="s">
        <v>106</v>
      </c>
      <c r="H3" t="s">
        <v>106</v>
      </c>
      <c r="I3" t="s">
        <v>106</v>
      </c>
      <c r="J3" t="s">
        <v>106</v>
      </c>
      <c r="K3" t="s">
        <v>116</v>
      </c>
      <c r="N3" s="51" t="s">
        <v>106</v>
      </c>
    </row>
    <row r="4" spans="2:14" ht="38.25">
      <c r="B4" t="s">
        <v>71</v>
      </c>
      <c r="D4" s="44" t="s">
        <v>89</v>
      </c>
      <c r="E4" s="41" t="s">
        <v>84</v>
      </c>
      <c r="F4" s="41" t="s">
        <v>8</v>
      </c>
      <c r="G4" s="45" t="s">
        <v>47</v>
      </c>
      <c r="H4" s="5" t="s">
        <v>0</v>
      </c>
      <c r="I4" t="s">
        <v>80</v>
      </c>
      <c r="J4" s="53" t="s">
        <v>123</v>
      </c>
      <c r="N4" s="41" t="s">
        <v>12</v>
      </c>
    </row>
    <row r="5" spans="2:14" ht="25.5">
      <c r="B5" t="s">
        <v>75</v>
      </c>
      <c r="D5" s="44" t="s">
        <v>90</v>
      </c>
      <c r="E5" s="41" t="s">
        <v>85</v>
      </c>
      <c r="F5" s="41" t="s">
        <v>9</v>
      </c>
      <c r="G5" s="45" t="s">
        <v>51</v>
      </c>
      <c r="H5" s="5" t="s">
        <v>1</v>
      </c>
      <c r="I5" t="s">
        <v>81</v>
      </c>
      <c r="J5" s="53" t="s">
        <v>124</v>
      </c>
      <c r="N5" s="41" t="s">
        <v>10</v>
      </c>
    </row>
    <row r="6" spans="2:14" ht="51">
      <c r="B6" t="s">
        <v>72</v>
      </c>
      <c r="D6" s="44" t="s">
        <v>91</v>
      </c>
      <c r="E6" s="41" t="s">
        <v>36</v>
      </c>
      <c r="F6" s="41" t="s">
        <v>13</v>
      </c>
      <c r="G6" s="45" t="s">
        <v>46</v>
      </c>
      <c r="H6" s="5" t="s">
        <v>2</v>
      </c>
      <c r="I6" t="s">
        <v>82</v>
      </c>
      <c r="J6" s="53" t="s">
        <v>125</v>
      </c>
      <c r="N6" s="41" t="s">
        <v>14</v>
      </c>
    </row>
    <row r="7" spans="2:14" ht="51">
      <c r="B7" t="s">
        <v>76</v>
      </c>
      <c r="D7" s="44" t="s">
        <v>92</v>
      </c>
      <c r="E7" s="41" t="s">
        <v>86</v>
      </c>
      <c r="F7" s="41" t="s">
        <v>15</v>
      </c>
      <c r="G7" s="45" t="s">
        <v>23</v>
      </c>
      <c r="H7" s="5" t="s">
        <v>3</v>
      </c>
      <c r="I7" t="s">
        <v>83</v>
      </c>
      <c r="J7" s="53" t="s">
        <v>126</v>
      </c>
      <c r="N7" s="41" t="s">
        <v>11</v>
      </c>
    </row>
    <row r="8" spans="2:14" ht="38.25">
      <c r="B8" t="s">
        <v>73</v>
      </c>
      <c r="D8" s="44" t="s">
        <v>93</v>
      </c>
      <c r="E8" s="41" t="s">
        <v>40</v>
      </c>
      <c r="F8" s="41" t="s">
        <v>16</v>
      </c>
      <c r="G8" s="45" t="s">
        <v>96</v>
      </c>
      <c r="H8" s="5" t="s">
        <v>4</v>
      </c>
      <c r="J8" s="52" t="s">
        <v>127</v>
      </c>
      <c r="N8" s="41" t="s">
        <v>37</v>
      </c>
    </row>
    <row r="9" spans="2:14" ht="38.25">
      <c r="B9" t="s">
        <v>77</v>
      </c>
      <c r="D9" s="44" t="s">
        <v>94</v>
      </c>
      <c r="E9" s="41" t="s">
        <v>41</v>
      </c>
      <c r="F9" s="41" t="s">
        <v>54</v>
      </c>
      <c r="G9" s="45" t="s">
        <v>49</v>
      </c>
      <c r="H9" s="5" t="s">
        <v>7</v>
      </c>
      <c r="N9" s="41" t="s">
        <v>38</v>
      </c>
    </row>
    <row r="10" spans="2:14" ht="25.5">
      <c r="B10" t="s">
        <v>78</v>
      </c>
      <c r="D10" s="44" t="s">
        <v>95</v>
      </c>
      <c r="E10" s="41" t="s">
        <v>42</v>
      </c>
      <c r="F10" s="41" t="s">
        <v>55</v>
      </c>
      <c r="G10" s="46" t="s">
        <v>26</v>
      </c>
      <c r="H10" s="5" t="s">
        <v>5</v>
      </c>
      <c r="N10" s="41" t="s">
        <v>21</v>
      </c>
    </row>
    <row r="11" spans="4:8" ht="12.75">
      <c r="D11" s="43"/>
      <c r="E11" s="40" t="s">
        <v>87</v>
      </c>
      <c r="F11" s="40"/>
      <c r="G11" s="46" t="s">
        <v>97</v>
      </c>
      <c r="H11" s="5" t="s">
        <v>6</v>
      </c>
    </row>
    <row r="12" spans="4:8" ht="25.5">
      <c r="D12" s="43"/>
      <c r="E12" s="40" t="s">
        <v>88</v>
      </c>
      <c r="F12" s="40"/>
      <c r="G12" s="46" t="s">
        <v>31</v>
      </c>
      <c r="H12" s="5" t="s">
        <v>17</v>
      </c>
    </row>
    <row r="13" spans="4:8" ht="25.5">
      <c r="D13" s="43"/>
      <c r="E13" s="40" t="s">
        <v>43</v>
      </c>
      <c r="F13" s="40"/>
      <c r="G13" s="46" t="s">
        <v>24</v>
      </c>
      <c r="H13" s="5" t="s">
        <v>56</v>
      </c>
    </row>
    <row r="14" spans="4:8" ht="25.5">
      <c r="D14" s="43"/>
      <c r="E14" s="40" t="s">
        <v>44</v>
      </c>
      <c r="F14" s="40"/>
      <c r="G14" s="46" t="s">
        <v>98</v>
      </c>
      <c r="H14" s="5" t="s">
        <v>57</v>
      </c>
    </row>
    <row r="15" spans="4:8" ht="12.75">
      <c r="D15" s="43"/>
      <c r="E15" s="40" t="s">
        <v>30</v>
      </c>
      <c r="G15" s="46" t="s">
        <v>99</v>
      </c>
      <c r="H15" s="5" t="s">
        <v>58</v>
      </c>
    </row>
    <row r="16" spans="4:8" ht="12.75">
      <c r="D16" s="43"/>
      <c r="E16" s="40" t="s">
        <v>28</v>
      </c>
      <c r="G16" s="47" t="s">
        <v>27</v>
      </c>
      <c r="H16" s="5" t="s">
        <v>145</v>
      </c>
    </row>
    <row r="17" spans="4:8" ht="12.75">
      <c r="D17" s="43"/>
      <c r="E17" s="40" t="s">
        <v>45</v>
      </c>
      <c r="G17" s="47" t="s">
        <v>100</v>
      </c>
      <c r="H17" s="5" t="s">
        <v>61</v>
      </c>
    </row>
    <row r="18" spans="4:8" ht="12.75">
      <c r="D18" s="43"/>
      <c r="E18" s="40"/>
      <c r="G18" s="47" t="s">
        <v>28</v>
      </c>
      <c r="H18" s="5" t="s">
        <v>59</v>
      </c>
    </row>
    <row r="19" spans="4:8" ht="12.75">
      <c r="D19" s="43"/>
      <c r="G19" s="47" t="s">
        <v>101</v>
      </c>
      <c r="H19" s="5" t="s">
        <v>60</v>
      </c>
    </row>
    <row r="20" spans="4:8" ht="12.75">
      <c r="D20" s="43"/>
      <c r="G20" s="47" t="s">
        <v>50</v>
      </c>
      <c r="H20" s="5"/>
    </row>
    <row r="21" spans="4:8" ht="12.75">
      <c r="D21" s="43"/>
      <c r="G21" s="47" t="s">
        <v>102</v>
      </c>
      <c r="H21" s="5"/>
    </row>
    <row r="22" spans="4:7" ht="12.75">
      <c r="D22" s="43"/>
      <c r="G22" s="47" t="s">
        <v>52</v>
      </c>
    </row>
    <row r="23" spans="4:7" ht="12.75">
      <c r="D23" s="43"/>
      <c r="G23" s="47" t="s">
        <v>103</v>
      </c>
    </row>
    <row r="24" spans="4:7" ht="12.75">
      <c r="D24" s="43"/>
      <c r="G24" s="48" t="s">
        <v>25</v>
      </c>
    </row>
    <row r="25" spans="4:7" ht="12.75">
      <c r="D25" s="43"/>
      <c r="G25" s="48" t="s">
        <v>29</v>
      </c>
    </row>
    <row r="26" spans="4:7" ht="12.75">
      <c r="D26" s="42"/>
      <c r="G26" s="48" t="s">
        <v>30</v>
      </c>
    </row>
    <row r="27" spans="4:7" ht="12.75">
      <c r="D27" s="42"/>
      <c r="G27" s="48" t="s">
        <v>32</v>
      </c>
    </row>
    <row r="28" spans="4:7" ht="12.75">
      <c r="D28" s="42"/>
      <c r="G28" s="48" t="s">
        <v>104</v>
      </c>
    </row>
    <row r="29" spans="4:7" ht="12.75">
      <c r="D29" s="42"/>
      <c r="G29" s="48" t="s">
        <v>105</v>
      </c>
    </row>
    <row r="30" spans="4:7" ht="12.75">
      <c r="D30" s="42"/>
      <c r="G30" s="48" t="s">
        <v>48</v>
      </c>
    </row>
    <row r="31" spans="4:7" ht="12.75">
      <c r="D31" s="42"/>
      <c r="G31" s="48" t="s">
        <v>53</v>
      </c>
    </row>
    <row r="32" ht="12.75">
      <c r="D32" s="42"/>
    </row>
    <row r="33" ht="12.75">
      <c r="D33" s="42"/>
    </row>
    <row r="34" ht="12.75">
      <c r="D34" s="42"/>
    </row>
    <row r="35" ht="12.75">
      <c r="D35" s="4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8">
      <selection activeCell="A1" sqref="A1"/>
    </sheetView>
  </sheetViews>
  <sheetFormatPr defaultColWidth="9.140625" defaultRowHeight="12.75"/>
  <cols>
    <col min="2" max="2" width="30.140625" style="0" customWidth="1"/>
    <col min="3" max="3" width="20.00390625" style="0" customWidth="1"/>
    <col min="4" max="4" width="14.140625" style="0" customWidth="1"/>
    <col min="5" max="6" width="12.57421875" style="0" customWidth="1"/>
    <col min="7" max="7" width="10.7109375" style="0" customWidth="1"/>
  </cols>
  <sheetData>
    <row r="1" ht="12.75">
      <c r="A1" s="1"/>
    </row>
    <row r="2" ht="12.75">
      <c r="A2" s="1"/>
    </row>
    <row r="3" spans="1:13" ht="12.75">
      <c r="A3" s="1"/>
      <c r="B3" s="23" t="s">
        <v>64</v>
      </c>
      <c r="C3" s="22"/>
      <c r="D3" s="22"/>
      <c r="J3" s="5"/>
      <c r="K3" s="5"/>
      <c r="L3" s="5"/>
      <c r="M3" s="5"/>
    </row>
    <row r="4" spans="1:13" ht="24">
      <c r="A4" s="1"/>
      <c r="B4" s="23" t="s">
        <v>130</v>
      </c>
      <c r="C4" s="22"/>
      <c r="D4" s="22"/>
      <c r="J4" s="5"/>
      <c r="K4" s="5"/>
      <c r="L4" s="5"/>
      <c r="M4" s="5"/>
    </row>
    <row r="5" spans="2:13" ht="36">
      <c r="B5" s="23" t="s">
        <v>135</v>
      </c>
      <c r="C5" s="22"/>
      <c r="D5" s="22"/>
      <c r="J5" s="5"/>
      <c r="K5" s="5"/>
      <c r="L5" s="5"/>
      <c r="M5" s="5"/>
    </row>
    <row r="6" ht="38.25">
      <c r="B6" s="24" t="s">
        <v>66</v>
      </c>
    </row>
    <row r="7" spans="2:17" ht="25.5">
      <c r="B7" s="24" t="s">
        <v>122</v>
      </c>
      <c r="Q7" s="30" t="e">
        <f>HLOOKUP(#REF!,Activities!$C$1:$J$2,2,FALSE)</f>
        <v>#REF!</v>
      </c>
    </row>
    <row r="8" spans="2:17" ht="38.25">
      <c r="B8" s="24" t="s">
        <v>121</v>
      </c>
      <c r="Q8" s="30"/>
    </row>
    <row r="9" ht="12.75">
      <c r="Q9" s="30" t="e">
        <f>HLOOKUP(#REF!,Activities!$C$1:$J$2,2,FALSE)</f>
        <v>#REF!</v>
      </c>
    </row>
    <row r="10" ht="12.75">
      <c r="B10" s="60"/>
    </row>
    <row r="12" ht="12.75">
      <c r="A12" s="1"/>
    </row>
    <row r="13" spans="1:9" ht="12.75">
      <c r="A13" s="66"/>
      <c r="B13" s="67" t="s">
        <v>142</v>
      </c>
      <c r="C13" s="68"/>
      <c r="D13" s="68"/>
      <c r="E13" s="69"/>
      <c r="F13" s="69"/>
      <c r="G13" s="69"/>
      <c r="H13" s="70"/>
      <c r="I13" s="71"/>
    </row>
    <row r="14" spans="1:9" ht="12.75">
      <c r="A14" s="66"/>
      <c r="B14" s="72"/>
      <c r="C14" s="73"/>
      <c r="D14" s="73"/>
      <c r="E14" s="73"/>
      <c r="F14" s="73"/>
      <c r="G14" s="73"/>
      <c r="H14" s="74"/>
      <c r="I14" s="71"/>
    </row>
    <row r="15" spans="1:9" ht="24">
      <c r="A15" s="66"/>
      <c r="B15" s="72" t="s">
        <v>134</v>
      </c>
      <c r="C15" s="73"/>
      <c r="D15" s="73"/>
      <c r="E15" s="73"/>
      <c r="F15" s="71"/>
      <c r="G15" s="71"/>
      <c r="H15" s="74"/>
      <c r="I15" s="71"/>
    </row>
    <row r="16" spans="1:9" ht="48">
      <c r="A16" s="66"/>
      <c r="B16" s="72"/>
      <c r="C16" s="73"/>
      <c r="D16" s="73"/>
      <c r="E16" s="73"/>
      <c r="F16" s="73" t="s">
        <v>140</v>
      </c>
      <c r="G16" s="73" t="s">
        <v>141</v>
      </c>
      <c r="H16" s="74"/>
      <c r="I16" s="71"/>
    </row>
    <row r="17" spans="1:12" ht="36">
      <c r="A17" s="66"/>
      <c r="B17" s="72" t="s">
        <v>63</v>
      </c>
      <c r="C17" s="73" t="s">
        <v>67</v>
      </c>
      <c r="D17" s="73" t="s">
        <v>119</v>
      </c>
      <c r="E17" s="73" t="s">
        <v>65</v>
      </c>
      <c r="F17" s="73" t="s">
        <v>118</v>
      </c>
      <c r="G17" s="73" t="s">
        <v>62</v>
      </c>
      <c r="H17" s="74" t="s">
        <v>139</v>
      </c>
      <c r="I17" s="71"/>
      <c r="J17" s="5"/>
      <c r="K17" s="5"/>
      <c r="L17" s="5"/>
    </row>
    <row r="18" spans="1:12" ht="36">
      <c r="A18" s="66"/>
      <c r="B18" s="72" t="s">
        <v>138</v>
      </c>
      <c r="C18" s="73" t="s">
        <v>73</v>
      </c>
      <c r="D18" s="73" t="s">
        <v>2</v>
      </c>
      <c r="E18" s="75" t="s">
        <v>12</v>
      </c>
      <c r="F18" s="76">
        <v>1</v>
      </c>
      <c r="G18" s="77">
        <v>1</v>
      </c>
      <c r="H18" s="78">
        <v>2</v>
      </c>
      <c r="I18" s="71"/>
      <c r="J18" s="5"/>
      <c r="K18" s="5"/>
      <c r="L18" s="5"/>
    </row>
    <row r="19" spans="1:12" ht="36">
      <c r="A19" s="66"/>
      <c r="B19" s="72" t="s">
        <v>68</v>
      </c>
      <c r="C19" s="73" t="s">
        <v>73</v>
      </c>
      <c r="D19" s="73" t="s">
        <v>3</v>
      </c>
      <c r="E19" s="75" t="s">
        <v>12</v>
      </c>
      <c r="F19" s="76">
        <v>0.5</v>
      </c>
      <c r="G19" s="77">
        <v>0.5</v>
      </c>
      <c r="H19" s="78">
        <v>1</v>
      </c>
      <c r="I19" s="71"/>
      <c r="J19" s="5"/>
      <c r="K19" s="5"/>
      <c r="L19" s="5"/>
    </row>
    <row r="20" spans="1:9" ht="12.75">
      <c r="A20" s="66"/>
      <c r="B20" s="72" t="s">
        <v>137</v>
      </c>
      <c r="C20" s="73" t="s">
        <v>73</v>
      </c>
      <c r="D20" s="71" t="s">
        <v>3</v>
      </c>
      <c r="E20" s="75" t="s">
        <v>14</v>
      </c>
      <c r="F20" s="76">
        <v>0</v>
      </c>
      <c r="G20" s="77">
        <v>1</v>
      </c>
      <c r="H20" s="78">
        <v>12</v>
      </c>
      <c r="I20" s="71"/>
    </row>
    <row r="21" spans="1:9" ht="24">
      <c r="A21" s="66"/>
      <c r="B21" s="72" t="s">
        <v>11</v>
      </c>
      <c r="C21" s="73" t="s">
        <v>73</v>
      </c>
      <c r="D21" s="73" t="s">
        <v>2</v>
      </c>
      <c r="E21" s="75" t="s">
        <v>11</v>
      </c>
      <c r="F21" s="76">
        <v>0</v>
      </c>
      <c r="G21" s="77">
        <v>1</v>
      </c>
      <c r="H21" s="78">
        <v>36</v>
      </c>
      <c r="I21" s="71" t="s">
        <v>143</v>
      </c>
    </row>
    <row r="22" spans="1:9" ht="24">
      <c r="A22" s="66"/>
      <c r="B22" s="72" t="s">
        <v>11</v>
      </c>
      <c r="C22" s="73" t="s">
        <v>73</v>
      </c>
      <c r="D22" s="73" t="s">
        <v>3</v>
      </c>
      <c r="E22" s="75" t="s">
        <v>11</v>
      </c>
      <c r="F22" s="76">
        <v>0.25</v>
      </c>
      <c r="G22" s="77">
        <v>0.5</v>
      </c>
      <c r="H22" s="78">
        <v>6</v>
      </c>
      <c r="I22" s="71" t="s">
        <v>144</v>
      </c>
    </row>
    <row r="23" spans="1:9" ht="12.75">
      <c r="A23" s="66"/>
      <c r="B23" s="79" t="s">
        <v>69</v>
      </c>
      <c r="C23" s="80"/>
      <c r="D23" s="80"/>
      <c r="E23" s="81"/>
      <c r="F23" s="81"/>
      <c r="G23" s="82"/>
      <c r="H23" s="83"/>
      <c r="I23" s="71"/>
    </row>
    <row r="27" spans="1:8" ht="12.75">
      <c r="A27" s="1"/>
      <c r="B27" s="25" t="s">
        <v>129</v>
      </c>
      <c r="C27" s="26"/>
      <c r="D27" s="26"/>
      <c r="E27" s="27"/>
      <c r="F27" s="27"/>
      <c r="G27" s="27"/>
      <c r="H27" s="28"/>
    </row>
    <row r="28" spans="1:13" ht="12.75">
      <c r="A28" s="1"/>
      <c r="B28" s="29"/>
      <c r="C28" s="30"/>
      <c r="D28" s="30"/>
      <c r="E28" s="30"/>
      <c r="F28" s="30"/>
      <c r="G28" s="30"/>
      <c r="H28" s="31"/>
      <c r="I28" s="5"/>
      <c r="K28" s="20"/>
      <c r="L28" s="20"/>
      <c r="M28" s="20"/>
    </row>
    <row r="29" spans="1:9" ht="24">
      <c r="A29" s="1"/>
      <c r="B29" s="29" t="s">
        <v>134</v>
      </c>
      <c r="C29" s="30"/>
      <c r="D29" s="30"/>
      <c r="E29" s="30"/>
      <c r="F29" s="30"/>
      <c r="G29" s="30"/>
      <c r="H29" s="31"/>
      <c r="I29" s="5"/>
    </row>
    <row r="30" spans="1:9" ht="48">
      <c r="A30" s="1"/>
      <c r="B30" s="29"/>
      <c r="C30" s="30"/>
      <c r="D30" s="30"/>
      <c r="E30" s="30"/>
      <c r="F30" s="30" t="s">
        <v>140</v>
      </c>
      <c r="G30" s="30" t="s">
        <v>141</v>
      </c>
      <c r="H30" s="31"/>
      <c r="I30" s="5"/>
    </row>
    <row r="31" spans="1:8" ht="36">
      <c r="A31" s="1"/>
      <c r="B31" s="29" t="s">
        <v>63</v>
      </c>
      <c r="C31" s="30" t="s">
        <v>67</v>
      </c>
      <c r="D31" s="30" t="s">
        <v>119</v>
      </c>
      <c r="E31" s="30" t="s">
        <v>65</v>
      </c>
      <c r="F31" s="30" t="s">
        <v>118</v>
      </c>
      <c r="G31" s="30" t="s">
        <v>62</v>
      </c>
      <c r="H31" s="31" t="s">
        <v>139</v>
      </c>
    </row>
    <row r="32" spans="1:8" ht="12.75">
      <c r="A32" s="1"/>
      <c r="B32" s="59" t="s">
        <v>136</v>
      </c>
      <c r="C32" s="55" t="s">
        <v>106</v>
      </c>
      <c r="D32" s="55"/>
      <c r="E32" s="32" t="s">
        <v>106</v>
      </c>
      <c r="F32" s="50">
        <v>0</v>
      </c>
      <c r="G32" s="50">
        <v>0</v>
      </c>
      <c r="H32" s="34">
        <v>0</v>
      </c>
    </row>
    <row r="33" spans="1:8" ht="12.75">
      <c r="A33" s="1"/>
      <c r="B33" s="59" t="s">
        <v>68</v>
      </c>
      <c r="C33" s="55" t="s">
        <v>106</v>
      </c>
      <c r="D33" s="55"/>
      <c r="E33" s="32" t="s">
        <v>106</v>
      </c>
      <c r="F33" s="50">
        <v>0</v>
      </c>
      <c r="G33" s="50">
        <v>0</v>
      </c>
      <c r="H33" s="34">
        <v>0</v>
      </c>
    </row>
    <row r="34" spans="1:8" ht="12.75">
      <c r="A34" s="1"/>
      <c r="B34" s="59" t="s">
        <v>137</v>
      </c>
      <c r="C34" s="55" t="s">
        <v>106</v>
      </c>
      <c r="D34" s="54"/>
      <c r="E34" s="32" t="s">
        <v>106</v>
      </c>
      <c r="F34" s="50">
        <v>0</v>
      </c>
      <c r="G34" s="50">
        <v>0</v>
      </c>
      <c r="H34" s="34">
        <v>0</v>
      </c>
    </row>
    <row r="35" spans="1:8" ht="12.75">
      <c r="A35" s="1"/>
      <c r="B35" s="59" t="s">
        <v>11</v>
      </c>
      <c r="C35" s="55" t="s">
        <v>106</v>
      </c>
      <c r="D35" s="55"/>
      <c r="E35" s="32" t="s">
        <v>106</v>
      </c>
      <c r="F35" s="50">
        <v>0</v>
      </c>
      <c r="G35" s="50">
        <v>0</v>
      </c>
      <c r="H35" s="34">
        <v>0</v>
      </c>
    </row>
    <row r="36" spans="1:8" ht="12.75">
      <c r="A36" s="1"/>
      <c r="B36" s="59" t="s">
        <v>11</v>
      </c>
      <c r="C36" s="55" t="s">
        <v>106</v>
      </c>
      <c r="D36" s="55"/>
      <c r="E36" s="32" t="s">
        <v>106</v>
      </c>
      <c r="F36" s="50">
        <v>0</v>
      </c>
      <c r="G36" s="50">
        <v>0</v>
      </c>
      <c r="H36" s="34">
        <v>0</v>
      </c>
    </row>
    <row r="37" spans="1:8" ht="12.75">
      <c r="A37" s="30"/>
      <c r="B37" s="35" t="s">
        <v>69</v>
      </c>
      <c r="C37" s="36"/>
      <c r="D37" s="36"/>
      <c r="E37" s="37"/>
      <c r="F37" s="37"/>
      <c r="G37" s="38"/>
      <c r="H37" s="39"/>
    </row>
    <row r="38" ht="12.75">
      <c r="A38" s="1"/>
    </row>
    <row r="39" ht="12.75">
      <c r="A39" s="1"/>
    </row>
    <row r="40" spans="1:8" ht="24">
      <c r="A40" s="1"/>
      <c r="B40" s="25" t="s">
        <v>128</v>
      </c>
      <c r="C40" s="26"/>
      <c r="D40" s="26"/>
      <c r="E40" s="27"/>
      <c r="F40" s="27"/>
      <c r="G40" s="27"/>
      <c r="H40" s="28"/>
    </row>
    <row r="41" spans="1:8" ht="12.75">
      <c r="A41" s="1"/>
      <c r="B41" s="29"/>
      <c r="C41" s="30"/>
      <c r="D41" s="30"/>
      <c r="E41" s="30"/>
      <c r="F41" s="30"/>
      <c r="G41" s="30"/>
      <c r="H41" s="31"/>
    </row>
    <row r="42" spans="1:9" ht="24">
      <c r="A42" s="1"/>
      <c r="B42" s="29" t="s">
        <v>134</v>
      </c>
      <c r="C42" s="30"/>
      <c r="D42" s="30"/>
      <c r="E42" s="30"/>
      <c r="H42" s="31"/>
      <c r="I42" s="5"/>
    </row>
    <row r="43" spans="1:9" ht="48">
      <c r="A43" s="1"/>
      <c r="B43" s="29"/>
      <c r="C43" s="30"/>
      <c r="D43" s="30"/>
      <c r="E43" s="30"/>
      <c r="F43" s="30" t="s">
        <v>140</v>
      </c>
      <c r="G43" s="30" t="s">
        <v>141</v>
      </c>
      <c r="H43" s="31"/>
      <c r="I43" s="5"/>
    </row>
    <row r="44" spans="1:9" ht="36">
      <c r="A44" s="1"/>
      <c r="B44" s="29" t="s">
        <v>63</v>
      </c>
      <c r="C44" s="30" t="s">
        <v>67</v>
      </c>
      <c r="D44" s="30" t="s">
        <v>119</v>
      </c>
      <c r="E44" s="30" t="s">
        <v>65</v>
      </c>
      <c r="F44" s="30" t="s">
        <v>118</v>
      </c>
      <c r="G44" s="30" t="s">
        <v>62</v>
      </c>
      <c r="H44" s="31" t="s">
        <v>139</v>
      </c>
      <c r="I44" s="5"/>
    </row>
    <row r="45" spans="1:8" ht="12.75">
      <c r="A45" s="1"/>
      <c r="B45" s="59" t="s">
        <v>138</v>
      </c>
      <c r="C45" s="55" t="s">
        <v>106</v>
      </c>
      <c r="D45" s="55"/>
      <c r="E45" s="32" t="s">
        <v>106</v>
      </c>
      <c r="F45" s="50">
        <v>0</v>
      </c>
      <c r="G45" s="33">
        <v>0</v>
      </c>
      <c r="H45" s="34">
        <v>0</v>
      </c>
    </row>
    <row r="46" spans="1:8" ht="12.75">
      <c r="A46" s="1"/>
      <c r="B46" s="59" t="s">
        <v>68</v>
      </c>
      <c r="C46" s="55" t="s">
        <v>106</v>
      </c>
      <c r="D46" s="55"/>
      <c r="E46" s="32" t="s">
        <v>106</v>
      </c>
      <c r="F46" s="50">
        <v>0</v>
      </c>
      <c r="G46" s="33">
        <v>0</v>
      </c>
      <c r="H46" s="34">
        <v>0</v>
      </c>
    </row>
    <row r="47" spans="1:8" ht="12.75">
      <c r="A47" s="1"/>
      <c r="B47" s="59" t="s">
        <v>137</v>
      </c>
      <c r="C47" s="55" t="s">
        <v>106</v>
      </c>
      <c r="D47" s="54"/>
      <c r="E47" s="32" t="s">
        <v>106</v>
      </c>
      <c r="F47" s="50">
        <v>0</v>
      </c>
      <c r="G47" s="33">
        <v>0</v>
      </c>
      <c r="H47" s="34">
        <v>0</v>
      </c>
    </row>
    <row r="48" spans="1:8" ht="12.75">
      <c r="A48" s="1"/>
      <c r="B48" s="59" t="s">
        <v>11</v>
      </c>
      <c r="C48" s="55" t="s">
        <v>106</v>
      </c>
      <c r="D48" s="55"/>
      <c r="E48" s="32" t="s">
        <v>106</v>
      </c>
      <c r="F48" s="50">
        <v>0</v>
      </c>
      <c r="G48" s="33">
        <v>0</v>
      </c>
      <c r="H48" s="34">
        <v>0</v>
      </c>
    </row>
    <row r="49" spans="1:8" ht="12.75">
      <c r="A49" s="1"/>
      <c r="B49" s="59" t="s">
        <v>11</v>
      </c>
      <c r="C49" s="55" t="s">
        <v>106</v>
      </c>
      <c r="D49" s="55"/>
      <c r="E49" s="32" t="s">
        <v>106</v>
      </c>
      <c r="F49" s="50">
        <v>0</v>
      </c>
      <c r="G49" s="33">
        <v>0</v>
      </c>
      <c r="H49" s="34">
        <v>0</v>
      </c>
    </row>
    <row r="50" spans="1:8" ht="12.75">
      <c r="A50" s="1"/>
      <c r="B50" s="35" t="s">
        <v>69</v>
      </c>
      <c r="C50" s="36"/>
      <c r="D50" s="36"/>
      <c r="E50" s="37"/>
      <c r="F50" s="37"/>
      <c r="G50" s="38"/>
      <c r="H50" s="39"/>
    </row>
    <row r="51" ht="12.75">
      <c r="A51" s="1"/>
    </row>
  </sheetData>
  <sheetProtection/>
  <dataValidations count="2">
    <dataValidation type="list" allowBlank="1" showInputMessage="1" showErrorMessage="1" sqref="C18:C22 C45:C49 C32:C36">
      <formula1>Programs</formula1>
    </dataValidation>
    <dataValidation type="list" allowBlank="1" showInputMessage="1" showErrorMessage="1" sqref="E18:E22 E45:E49 E32:E36">
      <formula1>JobClass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5" width="0" style="0" hidden="1" customWidth="1"/>
    <col min="6" max="6" width="35.71093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3" ht="12.75">
      <c r="C2" s="1"/>
      <c r="D2" s="1"/>
      <c r="E2" s="1"/>
      <c r="F2" s="18" t="s">
        <v>39</v>
      </c>
      <c r="G2" s="2"/>
      <c r="H2" s="2"/>
      <c r="I2" s="2"/>
      <c r="J2" s="2"/>
      <c r="K2" s="2"/>
      <c r="L2" s="3"/>
      <c r="M2" s="1"/>
    </row>
    <row r="3" spans="3:13" ht="12.75">
      <c r="C3" s="1"/>
      <c r="D3" s="1"/>
      <c r="E3" s="1"/>
      <c r="F3" s="4"/>
      <c r="G3" s="5"/>
      <c r="H3" s="5"/>
      <c r="I3" s="5"/>
      <c r="J3" s="5"/>
      <c r="K3" s="5"/>
      <c r="L3" s="6"/>
      <c r="M3" s="1"/>
    </row>
    <row r="4" spans="3:13" ht="12.75">
      <c r="C4" s="1"/>
      <c r="D4" s="1"/>
      <c r="E4" s="1"/>
      <c r="F4" s="4" t="s">
        <v>22</v>
      </c>
      <c r="G4" s="5"/>
      <c r="H4" s="5"/>
      <c r="I4" s="5"/>
      <c r="J4" s="5"/>
      <c r="K4" s="5"/>
      <c r="L4" s="6"/>
      <c r="M4" s="1"/>
    </row>
    <row r="5" spans="3:13" ht="12.75">
      <c r="C5" s="1"/>
      <c r="D5" s="1"/>
      <c r="E5" s="1"/>
      <c r="F5" s="4" t="s">
        <v>33</v>
      </c>
      <c r="G5" s="5"/>
      <c r="H5" s="5"/>
      <c r="I5" s="5"/>
      <c r="J5" s="5"/>
      <c r="K5" s="5"/>
      <c r="L5" s="6"/>
      <c r="M5" s="1"/>
    </row>
    <row r="6" spans="3:13" ht="12.75">
      <c r="C6" s="1"/>
      <c r="D6" s="1"/>
      <c r="E6" s="1"/>
      <c r="F6" s="7" t="s">
        <v>107</v>
      </c>
      <c r="G6" s="54" t="s">
        <v>106</v>
      </c>
      <c r="H6" s="54" t="s">
        <v>106</v>
      </c>
      <c r="I6" s="54" t="s">
        <v>106</v>
      </c>
      <c r="J6" s="54" t="s">
        <v>106</v>
      </c>
      <c r="K6" s="54" t="s">
        <v>106</v>
      </c>
      <c r="L6" s="17" t="s">
        <v>20</v>
      </c>
      <c r="M6" s="1"/>
    </row>
    <row r="7" spans="3:13" ht="12.75">
      <c r="C7" s="1" t="s">
        <v>71</v>
      </c>
      <c r="D7" s="1">
        <f aca="true" t="shared" si="0" ref="D7:D14">Year</f>
        <v>2009</v>
      </c>
      <c r="E7" s="1" t="str">
        <f aca="true" t="shared" si="1" ref="E7:E14">InstitutionName</f>
        <v>UofName</v>
      </c>
      <c r="F7" s="4" t="s">
        <v>12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16">
        <f aca="true" t="shared" si="2" ref="L7:L13">SUM(G7:K7)</f>
        <v>0</v>
      </c>
      <c r="M7" s="1"/>
    </row>
    <row r="8" spans="3:13" ht="12.75">
      <c r="C8" s="1" t="s">
        <v>71</v>
      </c>
      <c r="D8" s="1">
        <f t="shared" si="0"/>
        <v>2009</v>
      </c>
      <c r="E8" s="1" t="str">
        <f t="shared" si="1"/>
        <v>UofName</v>
      </c>
      <c r="F8" s="4" t="s">
        <v>10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16">
        <f t="shared" si="2"/>
        <v>0</v>
      </c>
      <c r="M8" s="1"/>
    </row>
    <row r="9" spans="3:13" ht="12.75">
      <c r="C9" s="1" t="s">
        <v>71</v>
      </c>
      <c r="D9" s="1">
        <f t="shared" si="0"/>
        <v>2009</v>
      </c>
      <c r="E9" s="1" t="str">
        <f t="shared" si="1"/>
        <v>UofName</v>
      </c>
      <c r="F9" s="4" t="s">
        <v>14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6">
        <f t="shared" si="2"/>
        <v>0</v>
      </c>
      <c r="M9" s="1"/>
    </row>
    <row r="10" spans="3:13" ht="12.75">
      <c r="C10" s="1" t="s">
        <v>71</v>
      </c>
      <c r="D10" s="1">
        <f t="shared" si="0"/>
        <v>2009</v>
      </c>
      <c r="E10" s="1" t="str">
        <f t="shared" si="1"/>
        <v>UofName</v>
      </c>
      <c r="F10" s="4" t="s">
        <v>11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6">
        <f t="shared" si="2"/>
        <v>0</v>
      </c>
      <c r="M10" s="1"/>
    </row>
    <row r="11" spans="3:13" ht="12.75">
      <c r="C11" s="1"/>
      <c r="D11" s="1"/>
      <c r="E11" s="1"/>
      <c r="F11" s="4" t="s">
        <v>131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6">
        <f>SUM(G11:K11)</f>
        <v>0</v>
      </c>
      <c r="M11" s="1"/>
    </row>
    <row r="12" spans="3:13" ht="12.75">
      <c r="C12" s="1" t="s">
        <v>71</v>
      </c>
      <c r="D12" s="1">
        <f t="shared" si="0"/>
        <v>2009</v>
      </c>
      <c r="E12" s="1" t="str">
        <f t="shared" si="1"/>
        <v>UofName</v>
      </c>
      <c r="F12" s="4" t="s">
        <v>37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6">
        <f t="shared" si="2"/>
        <v>0</v>
      </c>
      <c r="M12" s="1"/>
    </row>
    <row r="13" spans="3:13" ht="12.75">
      <c r="C13" s="1" t="s">
        <v>71</v>
      </c>
      <c r="D13" s="1">
        <f t="shared" si="0"/>
        <v>2009</v>
      </c>
      <c r="E13" s="1" t="str">
        <f t="shared" si="1"/>
        <v>UofName</v>
      </c>
      <c r="F13" s="4" t="s">
        <v>38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16">
        <f t="shared" si="2"/>
        <v>0</v>
      </c>
      <c r="M13" s="1"/>
    </row>
    <row r="14" spans="3:13" ht="12.75">
      <c r="C14" s="1" t="s">
        <v>71</v>
      </c>
      <c r="D14" s="1">
        <f t="shared" si="0"/>
        <v>2009</v>
      </c>
      <c r="E14" s="1" t="str">
        <f t="shared" si="1"/>
        <v>UofName</v>
      </c>
      <c r="F14" s="4"/>
      <c r="G14" s="20"/>
      <c r="H14" s="20"/>
      <c r="I14" s="20"/>
      <c r="J14" s="20"/>
      <c r="K14" s="20"/>
      <c r="L14" s="16"/>
      <c r="M14" s="1"/>
    </row>
    <row r="15" spans="3:13" ht="12.75">
      <c r="C15" s="1"/>
      <c r="D15" s="1"/>
      <c r="E15" s="1"/>
      <c r="F15" s="8" t="s">
        <v>132</v>
      </c>
      <c r="G15" s="20"/>
      <c r="H15" s="20"/>
      <c r="I15" s="20"/>
      <c r="J15" s="20"/>
      <c r="K15" s="20"/>
      <c r="L15" s="16"/>
      <c r="M15" s="1"/>
    </row>
    <row r="16" spans="3:13" ht="12.75">
      <c r="C16" s="1"/>
      <c r="D16" s="1"/>
      <c r="E16" s="1"/>
      <c r="F16" s="9" t="s">
        <v>156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5">
        <f>SUM(G16:K16)</f>
        <v>0</v>
      </c>
      <c r="M16" s="1"/>
    </row>
    <row r="17" spans="3:13" ht="12.75">
      <c r="C17" s="1" t="s">
        <v>71</v>
      </c>
      <c r="D17" s="1">
        <f>Year</f>
        <v>2009</v>
      </c>
      <c r="E17" s="1" t="str">
        <f>InstitutionName</f>
        <v>UofName</v>
      </c>
      <c r="F17" s="4" t="s">
        <v>157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5">
        <f>SUM(G17:K17)</f>
        <v>0</v>
      </c>
      <c r="M17" s="1"/>
    </row>
    <row r="18" spans="3:13" ht="12.75">
      <c r="C18" s="1" t="s">
        <v>71</v>
      </c>
      <c r="D18" s="1">
        <f>Year</f>
        <v>2009</v>
      </c>
      <c r="E18" s="1" t="str">
        <f>InstitutionName</f>
        <v>UofName</v>
      </c>
      <c r="F18" s="4" t="s">
        <v>158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5">
        <f>SUM(G18:K18)</f>
        <v>0</v>
      </c>
      <c r="M18" s="1"/>
    </row>
    <row r="19" spans="3:13" ht="12.75">
      <c r="C19" s="1" t="s">
        <v>71</v>
      </c>
      <c r="D19" s="1">
        <f>Year</f>
        <v>2009</v>
      </c>
      <c r="E19" s="1" t="str">
        <f>InstitutionName</f>
        <v>UofName</v>
      </c>
      <c r="F19" s="13" t="s">
        <v>20</v>
      </c>
      <c r="G19" s="86">
        <f>SUM(G16:G18)</f>
        <v>0</v>
      </c>
      <c r="H19" s="86">
        <f>SUM(H16:H18)</f>
        <v>0</v>
      </c>
      <c r="I19" s="86">
        <f>SUM(I16:I18)</f>
        <v>0</v>
      </c>
      <c r="J19" s="86">
        <f>SUM(J16:J18)</f>
        <v>0</v>
      </c>
      <c r="K19" s="86">
        <f>SUM(K16:K18)</f>
        <v>0</v>
      </c>
      <c r="L19" s="85">
        <f>SUM(G19:K19)</f>
        <v>0</v>
      </c>
      <c r="M19" s="1"/>
    </row>
    <row r="20" spans="3:13" ht="12.75">
      <c r="C20" s="1" t="s">
        <v>71</v>
      </c>
      <c r="D20" s="1">
        <f>Year</f>
        <v>2009</v>
      </c>
      <c r="E20" s="1" t="str">
        <f>InstitutionName</f>
        <v>UofName</v>
      </c>
      <c r="F20" s="10"/>
      <c r="G20" s="11"/>
      <c r="H20" s="11"/>
      <c r="I20" s="11"/>
      <c r="J20" s="11"/>
      <c r="K20" s="11"/>
      <c r="L20" s="12"/>
      <c r="M20" s="15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8" t="s">
        <v>146</v>
      </c>
      <c r="G24" s="2"/>
      <c r="H24" s="2"/>
      <c r="I24" s="2"/>
      <c r="J24" s="2"/>
      <c r="K24" s="2"/>
      <c r="L24" s="3"/>
      <c r="M24" s="1"/>
    </row>
    <row r="25" spans="3:13" ht="12.75">
      <c r="C25" s="1"/>
      <c r="D25" s="1"/>
      <c r="E25" s="1"/>
      <c r="F25" s="4"/>
      <c r="G25" s="5"/>
      <c r="H25" s="5"/>
      <c r="I25" s="5"/>
      <c r="J25" s="5"/>
      <c r="K25" s="5"/>
      <c r="L25" s="6"/>
      <c r="M25" s="1"/>
    </row>
    <row r="26" spans="3:13" ht="12.75">
      <c r="C26" s="1"/>
      <c r="D26" s="1"/>
      <c r="E26" s="1"/>
      <c r="F26" s="4" t="s">
        <v>22</v>
      </c>
      <c r="G26" s="5"/>
      <c r="H26" s="5"/>
      <c r="I26" s="5"/>
      <c r="J26" s="5"/>
      <c r="K26" s="5"/>
      <c r="L26" s="6"/>
      <c r="M26" s="1"/>
    </row>
    <row r="27" spans="3:13" ht="12.75">
      <c r="C27" s="1"/>
      <c r="D27" s="1"/>
      <c r="E27" s="1"/>
      <c r="F27" s="4" t="s">
        <v>33</v>
      </c>
      <c r="G27" s="5"/>
      <c r="H27" s="5"/>
      <c r="I27" s="5"/>
      <c r="J27" s="5"/>
      <c r="K27" s="5"/>
      <c r="L27" s="6"/>
      <c r="M27" s="1"/>
    </row>
    <row r="28" spans="3:13" ht="12.75">
      <c r="C28" s="1"/>
      <c r="D28" s="1"/>
      <c r="E28" s="1"/>
      <c r="F28" s="7" t="s">
        <v>19</v>
      </c>
      <c r="G28" s="49" t="str">
        <f>G6</f>
        <v>Select</v>
      </c>
      <c r="H28" s="49" t="str">
        <f>H6</f>
        <v>Select</v>
      </c>
      <c r="I28" s="49" t="str">
        <f>I6</f>
        <v>Select</v>
      </c>
      <c r="J28" s="49" t="str">
        <f>J6</f>
        <v>Select</v>
      </c>
      <c r="K28" s="49" t="str">
        <f>K6</f>
        <v>Select</v>
      </c>
      <c r="L28" s="17" t="s">
        <v>20</v>
      </c>
      <c r="M28" s="1"/>
    </row>
    <row r="29" spans="3:13" ht="12.75">
      <c r="C29" s="1"/>
      <c r="D29" s="1"/>
      <c r="E29" s="1"/>
      <c r="F29" s="4" t="s">
        <v>12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6">
        <f aca="true" t="shared" si="3" ref="L29:L35">SUM(G29:K29)</f>
        <v>0</v>
      </c>
      <c r="M29" s="1"/>
    </row>
    <row r="30" spans="3:13" ht="12.75">
      <c r="C30" s="1" t="s">
        <v>71</v>
      </c>
      <c r="D30" s="1">
        <f aca="true" t="shared" si="4" ref="D30:D37">Year+1</f>
        <v>2010</v>
      </c>
      <c r="E30" s="1" t="str">
        <f aca="true" t="shared" si="5" ref="E30:E37">InstitutionName</f>
        <v>UofName</v>
      </c>
      <c r="F30" s="4" t="s">
        <v>10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6">
        <f t="shared" si="3"/>
        <v>0</v>
      </c>
      <c r="M30" s="1"/>
    </row>
    <row r="31" spans="3:13" ht="12.75">
      <c r="C31" s="1" t="s">
        <v>71</v>
      </c>
      <c r="D31" s="1">
        <f t="shared" si="4"/>
        <v>2010</v>
      </c>
      <c r="E31" s="1" t="str">
        <f t="shared" si="5"/>
        <v>UofName</v>
      </c>
      <c r="F31" s="4" t="s">
        <v>14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6">
        <f t="shared" si="3"/>
        <v>0</v>
      </c>
      <c r="M31" s="1"/>
    </row>
    <row r="32" spans="3:13" ht="12.75">
      <c r="C32" s="1" t="s">
        <v>71</v>
      </c>
      <c r="D32" s="1">
        <f t="shared" si="4"/>
        <v>2010</v>
      </c>
      <c r="E32" s="1" t="str">
        <f t="shared" si="5"/>
        <v>UofName</v>
      </c>
      <c r="F32" s="4" t="s">
        <v>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16">
        <f t="shared" si="3"/>
        <v>0</v>
      </c>
      <c r="M32" s="1"/>
    </row>
    <row r="33" spans="3:13" ht="12.75">
      <c r="C33" s="1"/>
      <c r="D33" s="1"/>
      <c r="E33" s="1"/>
      <c r="F33" s="4" t="s">
        <v>131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6">
        <f>SUM(G33:K33)</f>
        <v>0</v>
      </c>
      <c r="M33" s="1"/>
    </row>
    <row r="34" spans="3:13" ht="12.75">
      <c r="C34" s="1" t="s">
        <v>71</v>
      </c>
      <c r="D34" s="1">
        <f t="shared" si="4"/>
        <v>2010</v>
      </c>
      <c r="E34" s="1" t="str">
        <f t="shared" si="5"/>
        <v>UofName</v>
      </c>
      <c r="F34" s="4" t="s">
        <v>37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6">
        <f t="shared" si="3"/>
        <v>0</v>
      </c>
      <c r="M34" s="1"/>
    </row>
    <row r="35" spans="3:13" ht="12.75">
      <c r="C35" s="1" t="s">
        <v>71</v>
      </c>
      <c r="D35" s="1">
        <f t="shared" si="4"/>
        <v>2010</v>
      </c>
      <c r="E35" s="1" t="str">
        <f t="shared" si="5"/>
        <v>UofName</v>
      </c>
      <c r="F35" s="4" t="s">
        <v>38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16">
        <f t="shared" si="3"/>
        <v>0</v>
      </c>
      <c r="M35" s="1"/>
    </row>
    <row r="36" spans="3:13" ht="12.75">
      <c r="C36" s="1" t="s">
        <v>71</v>
      </c>
      <c r="D36" s="1">
        <f t="shared" si="4"/>
        <v>2010</v>
      </c>
      <c r="E36" s="1" t="str">
        <f t="shared" si="5"/>
        <v>UofName</v>
      </c>
      <c r="F36" s="4"/>
      <c r="G36" s="20"/>
      <c r="H36" s="20"/>
      <c r="I36" s="20"/>
      <c r="J36" s="20"/>
      <c r="K36" s="20"/>
      <c r="L36" s="16"/>
      <c r="M36" s="1"/>
    </row>
    <row r="37" spans="3:13" ht="12.75">
      <c r="C37" s="1" t="s">
        <v>71</v>
      </c>
      <c r="D37" s="1">
        <f t="shared" si="4"/>
        <v>2010</v>
      </c>
      <c r="E37" s="1" t="str">
        <f t="shared" si="5"/>
        <v>UofName</v>
      </c>
      <c r="F37" s="8" t="s">
        <v>132</v>
      </c>
      <c r="G37" s="20"/>
      <c r="H37" s="20"/>
      <c r="I37" s="20"/>
      <c r="J37" s="20"/>
      <c r="K37" s="20"/>
      <c r="L37" s="16"/>
      <c r="M37" s="1"/>
    </row>
    <row r="38" spans="3:13" ht="12.75">
      <c r="C38" s="1"/>
      <c r="D38" s="1"/>
      <c r="E38" s="1"/>
      <c r="F38" s="9" t="s">
        <v>156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5">
        <f>SUM(G38:K38)</f>
        <v>0</v>
      </c>
      <c r="M38" s="1"/>
    </row>
    <row r="39" spans="3:13" ht="12.75">
      <c r="C39" s="1"/>
      <c r="D39" s="1"/>
      <c r="E39" s="1"/>
      <c r="F39" s="4" t="s">
        <v>157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5">
        <f>SUM(G39:K39)</f>
        <v>0</v>
      </c>
      <c r="M39" s="1"/>
    </row>
    <row r="40" spans="3:13" ht="12.75">
      <c r="C40" s="1" t="s">
        <v>71</v>
      </c>
      <c r="D40" s="1">
        <f>Year+1</f>
        <v>2010</v>
      </c>
      <c r="E40" s="1" t="str">
        <f>InstitutionName</f>
        <v>UofName</v>
      </c>
      <c r="F40" s="4" t="s">
        <v>158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5">
        <f>SUM(G40:K40)</f>
        <v>0</v>
      </c>
      <c r="M40" s="1"/>
    </row>
    <row r="41" spans="3:13" ht="12.75">
      <c r="C41" s="1" t="s">
        <v>71</v>
      </c>
      <c r="D41" s="1">
        <f>Year+1</f>
        <v>2010</v>
      </c>
      <c r="E41" s="1" t="str">
        <f>InstitutionName</f>
        <v>UofName</v>
      </c>
      <c r="F41" s="13" t="s">
        <v>20</v>
      </c>
      <c r="G41" s="86">
        <f>SUM(G38:G40)</f>
        <v>0</v>
      </c>
      <c r="H41" s="86">
        <f>SUM(H38:H40)</f>
        <v>0</v>
      </c>
      <c r="I41" s="86">
        <f>SUM(I38:I40)</f>
        <v>0</v>
      </c>
      <c r="J41" s="86">
        <f>SUM(J38:J40)</f>
        <v>0</v>
      </c>
      <c r="K41" s="86">
        <f>SUM(K38:K40)</f>
        <v>0</v>
      </c>
      <c r="L41" s="85">
        <f>SUM(G41:K41)</f>
        <v>0</v>
      </c>
      <c r="M41" s="1"/>
    </row>
    <row r="42" spans="3:13" ht="12.75">
      <c r="C42" s="1" t="s">
        <v>71</v>
      </c>
      <c r="D42" s="1">
        <f>Year+1</f>
        <v>2010</v>
      </c>
      <c r="E42" s="1" t="str">
        <f>InstitutionName</f>
        <v>UofName</v>
      </c>
      <c r="F42" s="10"/>
      <c r="G42" s="11"/>
      <c r="H42" s="11"/>
      <c r="I42" s="11"/>
      <c r="J42" s="11"/>
      <c r="K42" s="11"/>
      <c r="L42" s="12"/>
      <c r="M42" s="1"/>
    </row>
    <row r="43" spans="3:13" ht="12.75">
      <c r="C43" s="1" t="s">
        <v>71</v>
      </c>
      <c r="D43" s="1">
        <f>Year+1</f>
        <v>2010</v>
      </c>
      <c r="E43" s="1" t="str">
        <f>InstitutionName</f>
        <v>UofName</v>
      </c>
      <c r="F43" s="1"/>
      <c r="G43" s="1"/>
      <c r="H43" s="1"/>
      <c r="I43" s="1"/>
      <c r="J43" s="1"/>
      <c r="K43" s="1"/>
      <c r="L43" s="1"/>
      <c r="M43" s="1"/>
    </row>
    <row r="44" spans="3:1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2.75">
      <c r="C46" s="1"/>
      <c r="D46" s="1"/>
      <c r="E46" s="1"/>
      <c r="F46" s="61" t="s">
        <v>148</v>
      </c>
      <c r="G46" s="2"/>
      <c r="H46" s="2"/>
      <c r="I46" s="2"/>
      <c r="J46" s="2"/>
      <c r="K46" s="2"/>
      <c r="L46" s="3"/>
      <c r="M46" s="1"/>
    </row>
    <row r="47" spans="3:13" ht="12.75">
      <c r="C47" s="1"/>
      <c r="D47" s="1"/>
      <c r="E47" s="1"/>
      <c r="F47" s="65" t="s">
        <v>147</v>
      </c>
      <c r="G47" s="5"/>
      <c r="H47" s="5"/>
      <c r="I47" s="5"/>
      <c r="J47" s="5"/>
      <c r="K47" s="5"/>
      <c r="L47" s="6"/>
      <c r="M47" s="1"/>
    </row>
    <row r="48" spans="3:13" ht="12.75">
      <c r="C48" s="1"/>
      <c r="D48" s="1"/>
      <c r="E48" s="1"/>
      <c r="F48" s="4" t="s">
        <v>22</v>
      </c>
      <c r="G48" s="5"/>
      <c r="H48" s="5"/>
      <c r="I48" s="5"/>
      <c r="J48" s="5"/>
      <c r="K48" s="5"/>
      <c r="L48" s="6"/>
      <c r="M48" s="1"/>
    </row>
    <row r="49" spans="3:13" ht="12.75">
      <c r="C49" s="1"/>
      <c r="D49" s="1"/>
      <c r="E49" s="1"/>
      <c r="F49" s="4" t="s">
        <v>33</v>
      </c>
      <c r="G49" s="5"/>
      <c r="H49" s="5"/>
      <c r="I49" s="5"/>
      <c r="J49" s="5"/>
      <c r="K49" s="5"/>
      <c r="L49" s="6"/>
      <c r="M49" s="1"/>
    </row>
    <row r="50" spans="3:13" ht="12.75">
      <c r="C50" s="1"/>
      <c r="D50" s="1"/>
      <c r="E50" s="1"/>
      <c r="F50" s="7" t="s">
        <v>19</v>
      </c>
      <c r="G50" s="5" t="str">
        <f>G6</f>
        <v>Select</v>
      </c>
      <c r="H50" s="5" t="str">
        <f>H6</f>
        <v>Select</v>
      </c>
      <c r="I50" s="5" t="str">
        <f>I6</f>
        <v>Select</v>
      </c>
      <c r="J50" s="5" t="str">
        <f>J6</f>
        <v>Select</v>
      </c>
      <c r="K50" s="5" t="str">
        <f>K6</f>
        <v>Select</v>
      </c>
      <c r="L50" s="17" t="s">
        <v>20</v>
      </c>
      <c r="M50" s="1"/>
    </row>
    <row r="51" spans="3:13" ht="12.75">
      <c r="C51" s="1"/>
      <c r="D51" s="1"/>
      <c r="E51" s="1"/>
      <c r="F51" s="4" t="s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16">
        <f aca="true" t="shared" si="6" ref="L51:L57">SUM(G51:K51)</f>
        <v>0</v>
      </c>
      <c r="M51" s="1"/>
    </row>
    <row r="52" spans="3:13" ht="12.75">
      <c r="C52" s="1"/>
      <c r="D52" s="1"/>
      <c r="E52" s="1"/>
      <c r="F52" s="4" t="s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16">
        <f t="shared" si="6"/>
        <v>0</v>
      </c>
      <c r="M52" s="1"/>
    </row>
    <row r="53" spans="3:13" ht="12.75">
      <c r="C53" s="1" t="s">
        <v>71</v>
      </c>
      <c r="D53" s="1">
        <f aca="true" t="shared" si="7" ref="D53:D60">Year+2</f>
        <v>2011</v>
      </c>
      <c r="E53" s="1" t="str">
        <f aca="true" t="shared" si="8" ref="E53:E60">InstitutionName</f>
        <v>UofName</v>
      </c>
      <c r="F53" s="4" t="s">
        <v>14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16">
        <f t="shared" si="6"/>
        <v>0</v>
      </c>
      <c r="M53" s="1"/>
    </row>
    <row r="54" spans="3:13" ht="12.75">
      <c r="C54" s="1" t="s">
        <v>71</v>
      </c>
      <c r="D54" s="1">
        <f t="shared" si="7"/>
        <v>2011</v>
      </c>
      <c r="E54" s="1" t="str">
        <f t="shared" si="8"/>
        <v>UofName</v>
      </c>
      <c r="F54" s="4" t="s">
        <v>11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6">
        <f t="shared" si="6"/>
        <v>0</v>
      </c>
      <c r="M54" s="1"/>
    </row>
    <row r="55" spans="3:13" ht="12.75">
      <c r="C55" s="1"/>
      <c r="D55" s="1"/>
      <c r="E55" s="1"/>
      <c r="F55" s="4" t="s">
        <v>131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16">
        <f>SUM(G55:K55)</f>
        <v>0</v>
      </c>
      <c r="M55" s="1"/>
    </row>
    <row r="56" spans="3:13" ht="12.75">
      <c r="C56" s="1" t="s">
        <v>71</v>
      </c>
      <c r="D56" s="1">
        <f t="shared" si="7"/>
        <v>2011</v>
      </c>
      <c r="E56" s="1" t="str">
        <f t="shared" si="8"/>
        <v>UofName</v>
      </c>
      <c r="F56" s="4" t="s">
        <v>37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16">
        <f t="shared" si="6"/>
        <v>0</v>
      </c>
      <c r="M56" s="1"/>
    </row>
    <row r="57" spans="3:13" ht="12.75">
      <c r="C57" s="1" t="s">
        <v>71</v>
      </c>
      <c r="D57" s="1">
        <f t="shared" si="7"/>
        <v>2011</v>
      </c>
      <c r="E57" s="1" t="str">
        <f t="shared" si="8"/>
        <v>UofName</v>
      </c>
      <c r="F57" s="4" t="s">
        <v>38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16">
        <f t="shared" si="6"/>
        <v>0</v>
      </c>
      <c r="M57" s="1"/>
    </row>
    <row r="58" spans="3:13" ht="12.75">
      <c r="C58" s="1" t="s">
        <v>71</v>
      </c>
      <c r="D58" s="1">
        <f t="shared" si="7"/>
        <v>2011</v>
      </c>
      <c r="E58" s="1" t="str">
        <f t="shared" si="8"/>
        <v>UofName</v>
      </c>
      <c r="F58" s="4"/>
      <c r="G58" s="20"/>
      <c r="H58" s="20"/>
      <c r="I58" s="20"/>
      <c r="J58" s="20"/>
      <c r="K58" s="20"/>
      <c r="L58" s="16"/>
      <c r="M58" s="1"/>
    </row>
    <row r="59" spans="3:13" ht="12.75">
      <c r="C59" s="1" t="s">
        <v>71</v>
      </c>
      <c r="D59" s="1">
        <f t="shared" si="7"/>
        <v>2011</v>
      </c>
      <c r="E59" s="1" t="str">
        <f t="shared" si="8"/>
        <v>UofName</v>
      </c>
      <c r="F59" s="8" t="s">
        <v>132</v>
      </c>
      <c r="G59" s="20"/>
      <c r="H59" s="20"/>
      <c r="I59" s="20"/>
      <c r="J59" s="20"/>
      <c r="K59" s="20"/>
      <c r="L59" s="16"/>
      <c r="M59" s="1"/>
    </row>
    <row r="60" spans="3:13" ht="12.75">
      <c r="C60" s="1" t="s">
        <v>71</v>
      </c>
      <c r="D60" s="1">
        <f t="shared" si="7"/>
        <v>2011</v>
      </c>
      <c r="E60" s="1" t="str">
        <f t="shared" si="8"/>
        <v>UofName</v>
      </c>
      <c r="F60" s="9" t="s">
        <v>159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5">
        <f>SUM(G60:K60)</f>
        <v>0</v>
      </c>
      <c r="M60" s="1"/>
    </row>
    <row r="61" spans="3:13" ht="12.75">
      <c r="C61" s="1"/>
      <c r="D61" s="1"/>
      <c r="E61" s="1"/>
      <c r="F61" s="4" t="s">
        <v>160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5">
        <f>SUM(G61:K61)</f>
        <v>0</v>
      </c>
      <c r="M61" s="1"/>
    </row>
    <row r="62" spans="3:13" ht="12.75">
      <c r="C62" s="1"/>
      <c r="D62" s="1"/>
      <c r="E62" s="1"/>
      <c r="F62" s="4" t="s">
        <v>161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5">
        <f>SUM(G62:K62)</f>
        <v>0</v>
      </c>
      <c r="M62" s="1"/>
    </row>
    <row r="63" spans="3:13" ht="12.75">
      <c r="C63" s="1" t="s">
        <v>71</v>
      </c>
      <c r="D63" s="1">
        <f>Year+2</f>
        <v>2011</v>
      </c>
      <c r="E63" s="1" t="str">
        <f>InstitutionName</f>
        <v>UofName</v>
      </c>
      <c r="F63" s="13" t="s">
        <v>20</v>
      </c>
      <c r="G63" s="86">
        <f>SUM(G60:G62)</f>
        <v>0</v>
      </c>
      <c r="H63" s="86">
        <f>SUM(H60:H62)</f>
        <v>0</v>
      </c>
      <c r="I63" s="86">
        <f>SUM(I60:I62)</f>
        <v>0</v>
      </c>
      <c r="J63" s="86">
        <f>SUM(J60:J62)</f>
        <v>0</v>
      </c>
      <c r="K63" s="86">
        <f>SUM(K60:K62)</f>
        <v>0</v>
      </c>
      <c r="L63" s="85">
        <f>SUM(G63:K63)</f>
        <v>0</v>
      </c>
      <c r="M63" s="1"/>
    </row>
    <row r="64" spans="3:13" ht="12.75">
      <c r="C64" s="1" t="s">
        <v>71</v>
      </c>
      <c r="D64" s="1">
        <f>Year+2</f>
        <v>2011</v>
      </c>
      <c r="E64" s="1" t="str">
        <f>InstitutionName</f>
        <v>UofName</v>
      </c>
      <c r="F64" s="10"/>
      <c r="G64" s="11"/>
      <c r="H64" s="11"/>
      <c r="I64" s="11"/>
      <c r="J64" s="11"/>
      <c r="K64" s="11"/>
      <c r="L64" s="12"/>
      <c r="M64" s="1"/>
    </row>
    <row r="65" spans="3:13" ht="12.75">
      <c r="C65" s="1" t="s">
        <v>71</v>
      </c>
      <c r="D65" s="1">
        <f>Year+2</f>
        <v>2011</v>
      </c>
      <c r="E65" s="1" t="str">
        <f>InstitutionName</f>
        <v>UofName</v>
      </c>
      <c r="F65" s="1"/>
      <c r="G65" s="1"/>
      <c r="H65" s="1"/>
      <c r="I65" s="1"/>
      <c r="J65" s="1"/>
      <c r="K65" s="1"/>
      <c r="L65" s="1"/>
      <c r="M65" s="1"/>
    </row>
    <row r="66" spans="3:13" ht="12.75">
      <c r="C66" s="1" t="s">
        <v>71</v>
      </c>
      <c r="D66" s="1">
        <f>Year+2</f>
        <v>2011</v>
      </c>
      <c r="E66" s="1" t="str">
        <f>InstitutionName</f>
        <v>UofName</v>
      </c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64" t="s">
        <v>152</v>
      </c>
      <c r="G68" s="2"/>
      <c r="H68" s="2"/>
      <c r="I68" s="2"/>
      <c r="J68" s="2"/>
      <c r="K68" s="2"/>
      <c r="L68" s="3"/>
      <c r="M68" s="1"/>
    </row>
    <row r="69" spans="3:13" ht="12.75">
      <c r="C69" s="1"/>
      <c r="D69" s="1"/>
      <c r="E69" s="1"/>
      <c r="F69" s="65" t="s">
        <v>151</v>
      </c>
      <c r="G69" s="5"/>
      <c r="H69" s="5"/>
      <c r="I69" s="5"/>
      <c r="J69" s="5"/>
      <c r="K69" s="5"/>
      <c r="L69" s="6"/>
      <c r="M69" s="1"/>
    </row>
    <row r="70" spans="3:13" ht="12.75">
      <c r="C70" s="1"/>
      <c r="D70" s="1"/>
      <c r="E70" s="1"/>
      <c r="F70" s="4" t="s">
        <v>22</v>
      </c>
      <c r="G70" s="5"/>
      <c r="H70" s="5"/>
      <c r="I70" s="5"/>
      <c r="J70" s="5"/>
      <c r="K70" s="5"/>
      <c r="L70" s="6"/>
      <c r="M70" s="1"/>
    </row>
    <row r="71" spans="3:13" ht="12.75">
      <c r="C71" s="1"/>
      <c r="D71" s="1"/>
      <c r="E71" s="1"/>
      <c r="F71" s="4" t="s">
        <v>33</v>
      </c>
      <c r="G71" s="5"/>
      <c r="H71" s="5"/>
      <c r="I71" s="5"/>
      <c r="J71" s="5"/>
      <c r="K71" s="5"/>
      <c r="L71" s="6"/>
      <c r="M71" s="1"/>
    </row>
    <row r="72" spans="3:13" ht="12.75">
      <c r="C72" s="1"/>
      <c r="D72" s="1"/>
      <c r="E72" s="1"/>
      <c r="F72" s="7" t="s">
        <v>19</v>
      </c>
      <c r="G72" s="5" t="str">
        <f>G6</f>
        <v>Select</v>
      </c>
      <c r="H72" s="5" t="str">
        <f>H6</f>
        <v>Select</v>
      </c>
      <c r="I72" s="5" t="str">
        <f>I6</f>
        <v>Select</v>
      </c>
      <c r="J72" s="5" t="str">
        <f>J6</f>
        <v>Select</v>
      </c>
      <c r="K72" s="5" t="str">
        <f>K6</f>
        <v>Select</v>
      </c>
      <c r="L72" s="17" t="s">
        <v>20</v>
      </c>
      <c r="M72" s="1"/>
    </row>
    <row r="73" spans="3:13" ht="12.75">
      <c r="C73" s="1"/>
      <c r="D73" s="1"/>
      <c r="E73" s="1"/>
      <c r="F73" s="4" t="s">
        <v>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6">
        <f aca="true" t="shared" si="9" ref="L73:L79">SUM(G73:K73)</f>
        <v>0</v>
      </c>
      <c r="M73" s="1"/>
    </row>
    <row r="74" spans="3:13" ht="12.75">
      <c r="C74" s="1"/>
      <c r="D74" s="1"/>
      <c r="E74" s="1"/>
      <c r="F74" s="4" t="s">
        <v>10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6">
        <f t="shared" si="9"/>
        <v>0</v>
      </c>
      <c r="M74" s="1"/>
    </row>
    <row r="75" spans="3:13" ht="12.75">
      <c r="C75" s="1"/>
      <c r="D75" s="1"/>
      <c r="E75" s="1"/>
      <c r="F75" s="4" t="s">
        <v>14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">
        <f t="shared" si="9"/>
        <v>0</v>
      </c>
      <c r="M75" s="1"/>
    </row>
    <row r="76" spans="3:13" ht="12.75">
      <c r="C76" s="1" t="s">
        <v>71</v>
      </c>
      <c r="D76" s="1">
        <f aca="true" t="shared" si="10" ref="D76:D83">Year+3</f>
        <v>2012</v>
      </c>
      <c r="E76" s="1" t="str">
        <f aca="true" t="shared" si="11" ref="E76:E83">InstitutionName</f>
        <v>UofName</v>
      </c>
      <c r="F76" s="4" t="s">
        <v>11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6">
        <f t="shared" si="9"/>
        <v>0</v>
      </c>
      <c r="M76" s="1"/>
    </row>
    <row r="77" spans="3:13" ht="12.75">
      <c r="C77" s="1"/>
      <c r="D77" s="1"/>
      <c r="E77" s="1"/>
      <c r="F77" s="4" t="s">
        <v>131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6">
        <f>SUM(G77:K77)</f>
        <v>0</v>
      </c>
      <c r="M77" s="1"/>
    </row>
    <row r="78" spans="3:13" ht="12.75">
      <c r="C78" s="1" t="s">
        <v>71</v>
      </c>
      <c r="D78" s="1">
        <f t="shared" si="10"/>
        <v>2012</v>
      </c>
      <c r="E78" s="1" t="str">
        <f t="shared" si="11"/>
        <v>UofName</v>
      </c>
      <c r="F78" s="4" t="s">
        <v>37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">
        <f t="shared" si="9"/>
        <v>0</v>
      </c>
      <c r="M78" s="1"/>
    </row>
    <row r="79" spans="3:13" ht="12.75">
      <c r="C79" s="1" t="s">
        <v>71</v>
      </c>
      <c r="D79" s="1">
        <f t="shared" si="10"/>
        <v>2012</v>
      </c>
      <c r="E79" s="1" t="str">
        <f t="shared" si="11"/>
        <v>UofName</v>
      </c>
      <c r="F79" s="4" t="s">
        <v>38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6">
        <f t="shared" si="9"/>
        <v>0</v>
      </c>
      <c r="M79" s="1"/>
    </row>
    <row r="80" spans="3:13" ht="12.75">
      <c r="C80" s="1" t="s">
        <v>71</v>
      </c>
      <c r="D80" s="1">
        <f t="shared" si="10"/>
        <v>2012</v>
      </c>
      <c r="E80" s="1" t="str">
        <f t="shared" si="11"/>
        <v>UofName</v>
      </c>
      <c r="F80" s="4"/>
      <c r="G80" s="20"/>
      <c r="H80" s="20"/>
      <c r="I80" s="20"/>
      <c r="J80" s="20"/>
      <c r="K80" s="20"/>
      <c r="L80" s="16"/>
      <c r="M80" s="1"/>
    </row>
    <row r="81" spans="3:13" ht="12.75">
      <c r="C81" s="1" t="s">
        <v>71</v>
      </c>
      <c r="D81" s="1">
        <f t="shared" si="10"/>
        <v>2012</v>
      </c>
      <c r="E81" s="1" t="str">
        <f t="shared" si="11"/>
        <v>UofName</v>
      </c>
      <c r="F81" s="8" t="s">
        <v>132</v>
      </c>
      <c r="G81" s="20"/>
      <c r="H81" s="20"/>
      <c r="I81" s="20"/>
      <c r="J81" s="20"/>
      <c r="K81" s="20"/>
      <c r="L81" s="16"/>
      <c r="M81" s="1"/>
    </row>
    <row r="82" spans="3:13" ht="12.75">
      <c r="C82" s="1" t="s">
        <v>71</v>
      </c>
      <c r="D82" s="1">
        <f t="shared" si="10"/>
        <v>2012</v>
      </c>
      <c r="E82" s="1" t="str">
        <f t="shared" si="11"/>
        <v>UofName</v>
      </c>
      <c r="F82" s="9" t="s">
        <v>159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5">
        <f>SUM(G82:K82)</f>
        <v>0</v>
      </c>
      <c r="M82" s="1"/>
    </row>
    <row r="83" spans="3:13" ht="12.75">
      <c r="C83" s="1" t="s">
        <v>71</v>
      </c>
      <c r="D83" s="1">
        <f t="shared" si="10"/>
        <v>2012</v>
      </c>
      <c r="E83" s="1" t="str">
        <f t="shared" si="11"/>
        <v>UofName</v>
      </c>
      <c r="F83" s="4" t="s">
        <v>160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5">
        <f>SUM(G83:K83)</f>
        <v>0</v>
      </c>
      <c r="M83" s="1"/>
    </row>
    <row r="84" spans="3:13" ht="12.75">
      <c r="C84" s="1"/>
      <c r="D84" s="1"/>
      <c r="E84" s="1"/>
      <c r="F84" s="4" t="s">
        <v>161</v>
      </c>
      <c r="G84" s="87">
        <v>0</v>
      </c>
      <c r="H84" s="87">
        <v>0</v>
      </c>
      <c r="I84" s="87">
        <v>0</v>
      </c>
      <c r="J84" s="87">
        <v>0</v>
      </c>
      <c r="K84" s="87">
        <v>0</v>
      </c>
      <c r="L84" s="85">
        <f>SUM(G84:K84)</f>
        <v>0</v>
      </c>
      <c r="M84" s="1"/>
    </row>
    <row r="85" spans="3:13" ht="12.75">
      <c r="C85" s="1"/>
      <c r="D85" s="1"/>
      <c r="E85" s="1"/>
      <c r="F85" s="13" t="s">
        <v>20</v>
      </c>
      <c r="G85" s="86">
        <f>SUM(G82:G84)</f>
        <v>0</v>
      </c>
      <c r="H85" s="86">
        <f>SUM(H82:H84)</f>
        <v>0</v>
      </c>
      <c r="I85" s="86">
        <f>SUM(I82:I84)</f>
        <v>0</v>
      </c>
      <c r="J85" s="86">
        <f>SUM(J82:J84)</f>
        <v>0</v>
      </c>
      <c r="K85" s="86">
        <f>SUM(K82:K84)</f>
        <v>0</v>
      </c>
      <c r="L85" s="85">
        <f>SUM(G85:K85)</f>
        <v>0</v>
      </c>
      <c r="M85" s="1"/>
    </row>
    <row r="86" spans="3:13" ht="12.75">
      <c r="C86" s="1" t="s">
        <v>71</v>
      </c>
      <c r="D86" s="1">
        <f>Year+3</f>
        <v>2012</v>
      </c>
      <c r="E86" s="1" t="str">
        <f>InstitutionName</f>
        <v>UofName</v>
      </c>
      <c r="F86" s="10"/>
      <c r="G86" s="11"/>
      <c r="H86" s="11"/>
      <c r="I86" s="11"/>
      <c r="J86" s="11"/>
      <c r="K86" s="11"/>
      <c r="L86" s="12"/>
      <c r="M86" s="1"/>
    </row>
    <row r="87" spans="3:13" ht="12.75">
      <c r="C87" s="1" t="s">
        <v>71</v>
      </c>
      <c r="D87" s="1">
        <f>Year+3</f>
        <v>2012</v>
      </c>
      <c r="E87" s="1" t="str">
        <f>InstitutionName</f>
        <v>UofName</v>
      </c>
      <c r="F87" s="1"/>
      <c r="G87" s="1"/>
      <c r="H87" s="1"/>
      <c r="I87" s="1"/>
      <c r="J87" s="1"/>
      <c r="K87" s="1"/>
      <c r="L87" s="1"/>
      <c r="M87" s="1"/>
    </row>
    <row r="88" spans="3:13" ht="12.75">
      <c r="C88" s="1" t="s">
        <v>71</v>
      </c>
      <c r="D88" s="1">
        <f>Year+3</f>
        <v>2012</v>
      </c>
      <c r="E88" s="1" t="str">
        <f>InstitutionName</f>
        <v>UofName</v>
      </c>
      <c r="F88" s="1"/>
      <c r="G88" s="1"/>
      <c r="H88" s="1"/>
      <c r="I88" s="1"/>
      <c r="J88" s="1"/>
      <c r="K88" s="1"/>
      <c r="L88" s="1"/>
      <c r="M88" s="1"/>
    </row>
    <row r="89" spans="3:13" ht="12.75">
      <c r="C89" s="1" t="s">
        <v>71</v>
      </c>
      <c r="D89" s="1">
        <f>Year+3</f>
        <v>2012</v>
      </c>
      <c r="E89" s="1" t="str">
        <f>InstitutionName</f>
        <v>UofName</v>
      </c>
      <c r="M89" s="1"/>
    </row>
    <row r="90" spans="3:13" ht="12.75">
      <c r="C90" s="1"/>
      <c r="D90" s="1"/>
      <c r="E90" s="1"/>
      <c r="M90" s="1"/>
    </row>
    <row r="91" spans="3:13" ht="12.75">
      <c r="C91" s="1"/>
      <c r="D91" s="1"/>
      <c r="E91" s="1"/>
      <c r="M91" s="1"/>
    </row>
    <row r="92" spans="3:13" ht="12.75">
      <c r="C92" s="1"/>
      <c r="D92" s="1"/>
      <c r="E92" s="1"/>
      <c r="M92" s="1"/>
    </row>
  </sheetData>
  <sheetProtection sheet="1" objects="1" scenarios="1"/>
  <dataValidations count="1">
    <dataValidation type="list" allowBlank="1" showInputMessage="1" showErrorMessage="1" sqref="G6:K6">
      <formula1>AccRD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L9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5" width="0" style="0" hidden="1" customWidth="1"/>
    <col min="6" max="6" width="27.28125" style="0" customWidth="1"/>
  </cols>
  <sheetData>
    <row r="2" spans="6:12" ht="12.75">
      <c r="F2" s="18" t="s">
        <v>39</v>
      </c>
      <c r="G2" s="2"/>
      <c r="H2" s="2"/>
      <c r="I2" s="2"/>
      <c r="J2" s="2"/>
      <c r="K2" s="2"/>
      <c r="L2" s="3"/>
    </row>
    <row r="3" spans="6:12" ht="12.75">
      <c r="F3" s="4"/>
      <c r="G3" s="5"/>
      <c r="H3" s="5"/>
      <c r="I3" s="5"/>
      <c r="J3" s="5"/>
      <c r="K3" s="5"/>
      <c r="L3" s="6"/>
    </row>
    <row r="4" spans="6:12" ht="12.75">
      <c r="F4" s="4" t="s">
        <v>22</v>
      </c>
      <c r="G4" s="5"/>
      <c r="H4" s="5"/>
      <c r="I4" s="5"/>
      <c r="J4" s="5"/>
      <c r="K4" s="5"/>
      <c r="L4" s="6"/>
    </row>
    <row r="5" spans="6:12" ht="12.75">
      <c r="F5" s="4" t="s">
        <v>33</v>
      </c>
      <c r="G5" s="5" t="s">
        <v>35</v>
      </c>
      <c r="H5" s="5"/>
      <c r="I5" s="5"/>
      <c r="J5" s="5"/>
      <c r="K5" s="5"/>
      <c r="L5" s="6"/>
    </row>
    <row r="6" spans="6:12" ht="12.75">
      <c r="F6" s="7" t="s">
        <v>19</v>
      </c>
      <c r="G6" s="20" t="s">
        <v>106</v>
      </c>
      <c r="H6" s="20" t="s">
        <v>106</v>
      </c>
      <c r="I6" s="20" t="s">
        <v>106</v>
      </c>
      <c r="J6" s="20" t="s">
        <v>106</v>
      </c>
      <c r="K6" s="20" t="s">
        <v>106</v>
      </c>
      <c r="L6" s="17" t="s">
        <v>20</v>
      </c>
    </row>
    <row r="7" spans="3:12" ht="12.75">
      <c r="C7" t="s">
        <v>75</v>
      </c>
      <c r="D7" s="1">
        <f aca="true" t="shared" si="0" ref="D7:D14">Year</f>
        <v>2009</v>
      </c>
      <c r="E7" s="1" t="str">
        <f aca="true" t="shared" si="1" ref="E7:E14">InstitutionName</f>
        <v>UofName</v>
      </c>
      <c r="F7" s="4" t="s">
        <v>12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16">
        <f aca="true" t="shared" si="2" ref="L7:L13">SUM(G7:K7)</f>
        <v>0</v>
      </c>
    </row>
    <row r="8" spans="3:12" ht="12.75">
      <c r="C8" t="s">
        <v>75</v>
      </c>
      <c r="D8" s="1">
        <f t="shared" si="0"/>
        <v>2009</v>
      </c>
      <c r="E8" s="1" t="str">
        <f t="shared" si="1"/>
        <v>UofName</v>
      </c>
      <c r="F8" s="4" t="s">
        <v>10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16">
        <f t="shared" si="2"/>
        <v>0</v>
      </c>
    </row>
    <row r="9" spans="3:12" ht="12.75">
      <c r="C9" t="s">
        <v>75</v>
      </c>
      <c r="D9" s="1">
        <f t="shared" si="0"/>
        <v>2009</v>
      </c>
      <c r="E9" s="1" t="str">
        <f t="shared" si="1"/>
        <v>UofName</v>
      </c>
      <c r="F9" s="4" t="s">
        <v>14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6">
        <f t="shared" si="2"/>
        <v>0</v>
      </c>
    </row>
    <row r="10" spans="3:12" ht="12.75">
      <c r="C10" t="s">
        <v>75</v>
      </c>
      <c r="D10" s="1">
        <f t="shared" si="0"/>
        <v>2009</v>
      </c>
      <c r="E10" s="1" t="str">
        <f t="shared" si="1"/>
        <v>UofName</v>
      </c>
      <c r="F10" s="4" t="s">
        <v>11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6">
        <f t="shared" si="2"/>
        <v>0</v>
      </c>
    </row>
    <row r="11" spans="4:12" ht="12.75">
      <c r="D11" s="1"/>
      <c r="E11" s="1"/>
      <c r="F11" s="4" t="s">
        <v>131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6">
        <f>SUM(G11:K11)</f>
        <v>0</v>
      </c>
    </row>
    <row r="12" spans="3:12" ht="12.75">
      <c r="C12" t="s">
        <v>75</v>
      </c>
      <c r="D12" s="1">
        <f t="shared" si="0"/>
        <v>2009</v>
      </c>
      <c r="E12" s="1" t="str">
        <f t="shared" si="1"/>
        <v>UofName</v>
      </c>
      <c r="F12" s="4" t="s">
        <v>37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6">
        <f t="shared" si="2"/>
        <v>0</v>
      </c>
    </row>
    <row r="13" spans="3:12" ht="12.75">
      <c r="C13" t="s">
        <v>75</v>
      </c>
      <c r="D13" s="1">
        <f t="shared" si="0"/>
        <v>2009</v>
      </c>
      <c r="E13" s="1" t="str">
        <f t="shared" si="1"/>
        <v>UofName</v>
      </c>
      <c r="F13" s="4" t="s">
        <v>38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16">
        <f t="shared" si="2"/>
        <v>0</v>
      </c>
    </row>
    <row r="14" spans="3:12" ht="12.75">
      <c r="C14" t="s">
        <v>75</v>
      </c>
      <c r="D14" s="1">
        <f t="shared" si="0"/>
        <v>2009</v>
      </c>
      <c r="E14" s="1" t="str">
        <f t="shared" si="1"/>
        <v>UofName</v>
      </c>
      <c r="F14" s="4"/>
      <c r="G14" s="20"/>
      <c r="H14" s="20"/>
      <c r="I14" s="20"/>
      <c r="J14" s="20"/>
      <c r="L14" s="14"/>
    </row>
    <row r="15" spans="4:12" ht="12.75">
      <c r="D15" s="1"/>
      <c r="E15" s="1"/>
      <c r="F15" s="8" t="s">
        <v>132</v>
      </c>
      <c r="G15" s="20"/>
      <c r="H15" s="20"/>
      <c r="I15" s="20"/>
      <c r="J15" s="20"/>
      <c r="L15" s="14"/>
    </row>
    <row r="16" spans="4:12" ht="12.75">
      <c r="D16" s="1"/>
      <c r="E16" s="1"/>
      <c r="F16" s="9" t="s">
        <v>156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9">
        <f>SUM(G16:K16)</f>
        <v>0</v>
      </c>
    </row>
    <row r="17" spans="3:12" ht="12.75">
      <c r="C17" t="s">
        <v>75</v>
      </c>
      <c r="D17" s="1">
        <f>Year</f>
        <v>2009</v>
      </c>
      <c r="E17" s="1" t="str">
        <f>InstitutionName</f>
        <v>UofName</v>
      </c>
      <c r="F17" s="4" t="s">
        <v>157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9">
        <f>SUM(G17:K17)</f>
        <v>0</v>
      </c>
    </row>
    <row r="18" spans="3:12" ht="12.75">
      <c r="C18" t="s">
        <v>75</v>
      </c>
      <c r="D18" s="1">
        <f>Year</f>
        <v>2009</v>
      </c>
      <c r="E18" s="1" t="str">
        <f>InstitutionName</f>
        <v>UofName</v>
      </c>
      <c r="F18" s="4" t="s">
        <v>158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9">
        <f>SUM(G18:K18)</f>
        <v>0</v>
      </c>
    </row>
    <row r="19" spans="3:12" ht="12.75">
      <c r="C19" t="s">
        <v>75</v>
      </c>
      <c r="D19" s="1">
        <f>Year</f>
        <v>2009</v>
      </c>
      <c r="E19" s="1" t="str">
        <f>InstitutionName</f>
        <v>UofName</v>
      </c>
      <c r="F19" s="13" t="s">
        <v>20</v>
      </c>
      <c r="G19" s="90">
        <f>SUM(G16:G18)</f>
        <v>0</v>
      </c>
      <c r="H19" s="90">
        <f>SUM(H16:H18)</f>
        <v>0</v>
      </c>
      <c r="I19" s="90">
        <f>SUM(I16:I18)</f>
        <v>0</v>
      </c>
      <c r="J19" s="90">
        <f>SUM(J16:J18)</f>
        <v>0</v>
      </c>
      <c r="K19" s="90">
        <f>SUM(K16:K18)</f>
        <v>0</v>
      </c>
      <c r="L19" s="89">
        <f>SUM(G19:K19)</f>
        <v>0</v>
      </c>
    </row>
    <row r="20" spans="3:12" ht="12.75">
      <c r="C20" t="s">
        <v>75</v>
      </c>
      <c r="D20" s="1">
        <f>Year</f>
        <v>2009</v>
      </c>
      <c r="E20" s="1" t="str">
        <f>InstitutionName</f>
        <v>UofName</v>
      </c>
      <c r="F20" s="10"/>
      <c r="G20" s="11"/>
      <c r="H20" s="11"/>
      <c r="I20" s="11"/>
      <c r="J20" s="11"/>
      <c r="K20" s="11"/>
      <c r="L20" s="12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12" ht="12.75">
      <c r="D24" s="1"/>
      <c r="E24" s="1"/>
      <c r="F24" s="18" t="s">
        <v>146</v>
      </c>
      <c r="G24" s="2"/>
      <c r="H24" s="2"/>
      <c r="I24" s="2"/>
      <c r="J24" s="2"/>
      <c r="K24" s="2"/>
      <c r="L24" s="3"/>
    </row>
    <row r="25" spans="4:12" ht="12.75">
      <c r="D25" s="1"/>
      <c r="E25" s="1"/>
      <c r="F25" s="4"/>
      <c r="G25" s="5"/>
      <c r="H25" s="5"/>
      <c r="I25" s="5"/>
      <c r="J25" s="5"/>
      <c r="K25" s="5"/>
      <c r="L25" s="6"/>
    </row>
    <row r="26" spans="4:12" ht="12.75">
      <c r="D26" s="1"/>
      <c r="E26" s="1"/>
      <c r="F26" s="4" t="s">
        <v>22</v>
      </c>
      <c r="G26" s="5"/>
      <c r="H26" s="5"/>
      <c r="I26" s="5"/>
      <c r="J26" s="5"/>
      <c r="K26" s="5"/>
      <c r="L26" s="6"/>
    </row>
    <row r="27" spans="4:12" ht="12.75">
      <c r="D27" s="1"/>
      <c r="E27" s="1"/>
      <c r="F27" s="4" t="s">
        <v>34</v>
      </c>
      <c r="G27" s="5"/>
      <c r="H27" s="5"/>
      <c r="I27" s="5"/>
      <c r="J27" s="5"/>
      <c r="K27" s="5"/>
      <c r="L27" s="6"/>
    </row>
    <row r="28" spans="4:12" ht="12.75">
      <c r="D28" s="1"/>
      <c r="E28" s="1"/>
      <c r="F28" s="7" t="s">
        <v>19</v>
      </c>
      <c r="G28" s="5" t="str">
        <f>G$6</f>
        <v>Select</v>
      </c>
      <c r="H28" s="5" t="str">
        <f>H$6</f>
        <v>Select</v>
      </c>
      <c r="I28" s="5" t="str">
        <f>I$6</f>
        <v>Select</v>
      </c>
      <c r="J28" s="5" t="str">
        <f>J$6</f>
        <v>Select</v>
      </c>
      <c r="K28" s="5" t="str">
        <f>K$6</f>
        <v>Select</v>
      </c>
      <c r="L28" s="17" t="s">
        <v>20</v>
      </c>
    </row>
    <row r="29" spans="4:12" ht="12.75">
      <c r="D29" s="1"/>
      <c r="E29" s="1"/>
      <c r="F29" s="4" t="s">
        <v>12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6">
        <f aca="true" t="shared" si="3" ref="L29:L35">SUM(G29:K29)</f>
        <v>0</v>
      </c>
    </row>
    <row r="30" spans="3:12" ht="12.75">
      <c r="C30" t="s">
        <v>75</v>
      </c>
      <c r="D30" s="1">
        <f aca="true" t="shared" si="4" ref="D30:D37">Year+1</f>
        <v>2010</v>
      </c>
      <c r="E30" s="1" t="str">
        <f aca="true" t="shared" si="5" ref="E30:E37">InstitutionName</f>
        <v>UofName</v>
      </c>
      <c r="F30" s="4" t="s">
        <v>10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6">
        <f t="shared" si="3"/>
        <v>0</v>
      </c>
    </row>
    <row r="31" spans="3:12" ht="12.75">
      <c r="C31" t="s">
        <v>75</v>
      </c>
      <c r="D31" s="1">
        <f t="shared" si="4"/>
        <v>2010</v>
      </c>
      <c r="E31" s="1" t="str">
        <f t="shared" si="5"/>
        <v>UofName</v>
      </c>
      <c r="F31" s="4" t="s">
        <v>14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6">
        <f t="shared" si="3"/>
        <v>0</v>
      </c>
    </row>
    <row r="32" spans="3:12" ht="12.75">
      <c r="C32" t="s">
        <v>75</v>
      </c>
      <c r="D32" s="1">
        <f t="shared" si="4"/>
        <v>2010</v>
      </c>
      <c r="E32" s="1" t="str">
        <f t="shared" si="5"/>
        <v>UofName</v>
      </c>
      <c r="F32" s="4" t="s">
        <v>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16">
        <f t="shared" si="3"/>
        <v>0</v>
      </c>
    </row>
    <row r="33" spans="4:12" ht="12.75">
      <c r="D33" s="1"/>
      <c r="E33" s="1"/>
      <c r="F33" s="4" t="s">
        <v>131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6">
        <f>SUM(G33:K33)</f>
        <v>0</v>
      </c>
    </row>
    <row r="34" spans="3:12" ht="12.75">
      <c r="C34" t="s">
        <v>75</v>
      </c>
      <c r="D34" s="1">
        <f t="shared" si="4"/>
        <v>2010</v>
      </c>
      <c r="E34" s="1" t="str">
        <f t="shared" si="5"/>
        <v>UofName</v>
      </c>
      <c r="F34" s="4" t="s">
        <v>37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6">
        <f t="shared" si="3"/>
        <v>0</v>
      </c>
    </row>
    <row r="35" spans="3:12" ht="12.75">
      <c r="C35" t="s">
        <v>75</v>
      </c>
      <c r="D35" s="1">
        <f t="shared" si="4"/>
        <v>2010</v>
      </c>
      <c r="E35" s="1" t="str">
        <f t="shared" si="5"/>
        <v>UofName</v>
      </c>
      <c r="F35" s="4" t="s">
        <v>38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16">
        <f t="shared" si="3"/>
        <v>0</v>
      </c>
    </row>
    <row r="36" spans="3:12" ht="12.75">
      <c r="C36" t="s">
        <v>75</v>
      </c>
      <c r="D36" s="1">
        <f t="shared" si="4"/>
        <v>2010</v>
      </c>
      <c r="E36" s="1" t="str">
        <f t="shared" si="5"/>
        <v>UofName</v>
      </c>
      <c r="F36" s="4"/>
      <c r="G36" s="20"/>
      <c r="H36" s="20"/>
      <c r="I36" s="20"/>
      <c r="J36" s="20"/>
      <c r="L36" s="14"/>
    </row>
    <row r="37" spans="3:12" ht="12.75">
      <c r="C37" t="s">
        <v>75</v>
      </c>
      <c r="D37" s="1">
        <f t="shared" si="4"/>
        <v>2010</v>
      </c>
      <c r="E37" s="1" t="str">
        <f t="shared" si="5"/>
        <v>UofName</v>
      </c>
      <c r="F37" s="8" t="s">
        <v>132</v>
      </c>
      <c r="G37" s="20"/>
      <c r="H37" s="20"/>
      <c r="I37" s="20"/>
      <c r="J37" s="20"/>
      <c r="L37" s="14"/>
    </row>
    <row r="38" spans="4:12" ht="12.75">
      <c r="D38" s="1"/>
      <c r="E38" s="1"/>
      <c r="F38" s="9" t="s">
        <v>156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89">
        <f>SUM(G38:K38)</f>
        <v>0</v>
      </c>
    </row>
    <row r="39" spans="4:12" ht="12.75">
      <c r="D39" s="1"/>
      <c r="E39" s="1"/>
      <c r="F39" s="4" t="s">
        <v>157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89">
        <f>SUM(G39:K39)</f>
        <v>0</v>
      </c>
    </row>
    <row r="40" spans="3:12" ht="12.75">
      <c r="C40" t="s">
        <v>75</v>
      </c>
      <c r="D40" s="1">
        <f>Year+1</f>
        <v>2010</v>
      </c>
      <c r="E40" s="1" t="str">
        <f>InstitutionName</f>
        <v>UofName</v>
      </c>
      <c r="F40" s="4" t="s">
        <v>158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89">
        <f>SUM(G40:K40)</f>
        <v>0</v>
      </c>
    </row>
    <row r="41" spans="3:12" ht="12.75">
      <c r="C41" t="s">
        <v>75</v>
      </c>
      <c r="D41" s="1">
        <f>Year+1</f>
        <v>2010</v>
      </c>
      <c r="E41" s="1" t="str">
        <f>InstitutionName</f>
        <v>UofName</v>
      </c>
      <c r="F41" s="13" t="s">
        <v>20</v>
      </c>
      <c r="G41" s="90">
        <f>SUM(G38:G40)</f>
        <v>0</v>
      </c>
      <c r="H41" s="90">
        <f>SUM(H38:H40)</f>
        <v>0</v>
      </c>
      <c r="I41" s="90">
        <f>SUM(I38:I40)</f>
        <v>0</v>
      </c>
      <c r="J41" s="90">
        <f>SUM(J38:J40)</f>
        <v>0</v>
      </c>
      <c r="K41" s="90">
        <f>SUM(K38:K40)</f>
        <v>0</v>
      </c>
      <c r="L41" s="89">
        <f>SUM(G41:K41)</f>
        <v>0</v>
      </c>
    </row>
    <row r="42" spans="3:12" ht="12.75">
      <c r="C42" t="s">
        <v>75</v>
      </c>
      <c r="D42" s="1">
        <f>Year+1</f>
        <v>2010</v>
      </c>
      <c r="E42" s="1" t="str">
        <f>InstitutionName</f>
        <v>UofName</v>
      </c>
      <c r="F42" s="10"/>
      <c r="G42" s="11"/>
      <c r="H42" s="11"/>
      <c r="I42" s="11"/>
      <c r="J42" s="11"/>
      <c r="K42" s="11"/>
      <c r="L42" s="12"/>
    </row>
    <row r="43" spans="3:5" ht="12.75">
      <c r="C43" t="s">
        <v>75</v>
      </c>
      <c r="D43" s="1">
        <f>Year+1</f>
        <v>2010</v>
      </c>
      <c r="E43" s="1" t="str">
        <f>InstitutionName</f>
        <v>UofName</v>
      </c>
    </row>
    <row r="44" spans="4:5" ht="12.75">
      <c r="D44" s="1"/>
      <c r="E44" s="1"/>
    </row>
    <row r="45" spans="4:5" ht="12.75">
      <c r="D45" s="1"/>
      <c r="E45" s="1"/>
    </row>
    <row r="46" spans="4:12" ht="12.75">
      <c r="D46" s="1"/>
      <c r="E46" s="1"/>
      <c r="F46" s="61" t="s">
        <v>148</v>
      </c>
      <c r="G46" s="2"/>
      <c r="H46" s="2"/>
      <c r="I46" s="2"/>
      <c r="J46" s="2"/>
      <c r="K46" s="2"/>
      <c r="L46" s="3"/>
    </row>
    <row r="47" spans="4:12" ht="12.75">
      <c r="D47" s="1"/>
      <c r="E47" s="1"/>
      <c r="F47" s="65" t="s">
        <v>147</v>
      </c>
      <c r="G47" s="5"/>
      <c r="H47" s="5"/>
      <c r="I47" s="5"/>
      <c r="J47" s="5"/>
      <c r="K47" s="5"/>
      <c r="L47" s="6"/>
    </row>
    <row r="48" spans="4:12" ht="12.75">
      <c r="D48" s="1"/>
      <c r="E48" s="1"/>
      <c r="F48" s="4" t="s">
        <v>22</v>
      </c>
      <c r="G48" s="5"/>
      <c r="H48" s="5"/>
      <c r="I48" s="5"/>
      <c r="J48" s="5"/>
      <c r="K48" s="5"/>
      <c r="L48" s="6"/>
    </row>
    <row r="49" spans="4:12" ht="12.75">
      <c r="D49" s="1"/>
      <c r="E49" s="1"/>
      <c r="F49" s="4" t="s">
        <v>34</v>
      </c>
      <c r="G49" s="5"/>
      <c r="H49" s="5"/>
      <c r="I49" s="5"/>
      <c r="J49" s="5"/>
      <c r="K49" s="5"/>
      <c r="L49" s="6"/>
    </row>
    <row r="50" spans="4:12" ht="12.75">
      <c r="D50" s="1"/>
      <c r="E50" s="1"/>
      <c r="F50" s="7" t="s">
        <v>19</v>
      </c>
      <c r="G50" s="5" t="str">
        <f>G$6</f>
        <v>Select</v>
      </c>
      <c r="H50" s="5" t="str">
        <f>H$6</f>
        <v>Select</v>
      </c>
      <c r="I50" s="5" t="str">
        <f>I$6</f>
        <v>Select</v>
      </c>
      <c r="J50" s="5" t="str">
        <f>J$6</f>
        <v>Select</v>
      </c>
      <c r="K50" s="5" t="str">
        <f>K$6</f>
        <v>Select</v>
      </c>
      <c r="L50" s="17" t="s">
        <v>20</v>
      </c>
    </row>
    <row r="51" spans="4:12" ht="12.75">
      <c r="D51" s="1"/>
      <c r="E51" s="1"/>
      <c r="F51" s="4" t="s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16">
        <f aca="true" t="shared" si="6" ref="L51:L57">SUM(G51:K51)</f>
        <v>0</v>
      </c>
    </row>
    <row r="52" spans="4:12" ht="12.75">
      <c r="D52" s="1"/>
      <c r="E52" s="1"/>
      <c r="F52" s="4" t="s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16">
        <f t="shared" si="6"/>
        <v>0</v>
      </c>
    </row>
    <row r="53" spans="3:12" ht="12.75">
      <c r="C53" t="s">
        <v>75</v>
      </c>
      <c r="D53" s="1">
        <f aca="true" t="shared" si="7" ref="D53:D60">Year+2</f>
        <v>2011</v>
      </c>
      <c r="E53" s="1" t="str">
        <f aca="true" t="shared" si="8" ref="E53:E60">InstitutionName</f>
        <v>UofName</v>
      </c>
      <c r="F53" s="4" t="s">
        <v>14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16">
        <f t="shared" si="6"/>
        <v>0</v>
      </c>
    </row>
    <row r="54" spans="3:12" ht="12.75">
      <c r="C54" t="s">
        <v>75</v>
      </c>
      <c r="D54" s="1">
        <f t="shared" si="7"/>
        <v>2011</v>
      </c>
      <c r="E54" s="1" t="str">
        <f t="shared" si="8"/>
        <v>UofName</v>
      </c>
      <c r="F54" s="4" t="s">
        <v>11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6">
        <f t="shared" si="6"/>
        <v>0</v>
      </c>
    </row>
    <row r="55" spans="4:12" ht="12.75">
      <c r="D55" s="1"/>
      <c r="E55" s="1"/>
      <c r="F55" s="4" t="s">
        <v>131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16">
        <f>SUM(G55:K55)</f>
        <v>0</v>
      </c>
    </row>
    <row r="56" spans="3:12" ht="12.75">
      <c r="C56" t="s">
        <v>75</v>
      </c>
      <c r="D56" s="1">
        <f t="shared" si="7"/>
        <v>2011</v>
      </c>
      <c r="E56" s="1" t="str">
        <f t="shared" si="8"/>
        <v>UofName</v>
      </c>
      <c r="F56" s="4" t="s">
        <v>37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16">
        <f t="shared" si="6"/>
        <v>0</v>
      </c>
    </row>
    <row r="57" spans="3:12" ht="12.75">
      <c r="C57" t="s">
        <v>75</v>
      </c>
      <c r="D57" s="1">
        <f t="shared" si="7"/>
        <v>2011</v>
      </c>
      <c r="E57" s="1" t="str">
        <f t="shared" si="8"/>
        <v>UofName</v>
      </c>
      <c r="F57" s="4" t="s">
        <v>38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16">
        <f t="shared" si="6"/>
        <v>0</v>
      </c>
    </row>
    <row r="58" spans="3:12" ht="12.75">
      <c r="C58" t="s">
        <v>75</v>
      </c>
      <c r="D58" s="1">
        <f t="shared" si="7"/>
        <v>2011</v>
      </c>
      <c r="E58" s="1" t="str">
        <f t="shared" si="8"/>
        <v>UofName</v>
      </c>
      <c r="F58" s="4"/>
      <c r="G58" s="20"/>
      <c r="H58" s="20"/>
      <c r="I58" s="20"/>
      <c r="J58" s="20"/>
      <c r="L58" s="14"/>
    </row>
    <row r="59" spans="3:12" ht="12.75">
      <c r="C59" t="s">
        <v>75</v>
      </c>
      <c r="D59" s="1">
        <f t="shared" si="7"/>
        <v>2011</v>
      </c>
      <c r="E59" s="1" t="str">
        <f t="shared" si="8"/>
        <v>UofName</v>
      </c>
      <c r="F59" s="8" t="s">
        <v>132</v>
      </c>
      <c r="G59" s="20"/>
      <c r="H59" s="20"/>
      <c r="I59" s="20"/>
      <c r="J59" s="20"/>
      <c r="L59" s="14"/>
    </row>
    <row r="60" spans="3:12" ht="12.75">
      <c r="C60" t="s">
        <v>75</v>
      </c>
      <c r="D60" s="1">
        <f t="shared" si="7"/>
        <v>2011</v>
      </c>
      <c r="E60" s="1" t="str">
        <f t="shared" si="8"/>
        <v>UofName</v>
      </c>
      <c r="F60" s="9" t="s">
        <v>156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9">
        <f>SUM(G60:K60)</f>
        <v>0</v>
      </c>
    </row>
    <row r="61" spans="4:12" ht="12.75">
      <c r="D61" s="1"/>
      <c r="E61" s="1"/>
      <c r="F61" s="4" t="s">
        <v>157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9">
        <f>SUM(G61:K61)</f>
        <v>0</v>
      </c>
    </row>
    <row r="62" spans="4:12" ht="12.75">
      <c r="D62" s="1"/>
      <c r="E62" s="1"/>
      <c r="F62" s="4" t="s">
        <v>158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9">
        <f>SUM(G62:K62)</f>
        <v>0</v>
      </c>
    </row>
    <row r="63" spans="3:12" ht="12.75">
      <c r="C63" t="s">
        <v>75</v>
      </c>
      <c r="D63" s="1">
        <f>Year+2</f>
        <v>2011</v>
      </c>
      <c r="E63" s="1" t="str">
        <f>InstitutionName</f>
        <v>UofName</v>
      </c>
      <c r="F63" s="13" t="s">
        <v>20</v>
      </c>
      <c r="G63" s="90">
        <f>SUM(G60:G62)</f>
        <v>0</v>
      </c>
      <c r="H63" s="90">
        <f>SUM(H60:H62)</f>
        <v>0</v>
      </c>
      <c r="I63" s="90">
        <f>SUM(I60:I62)</f>
        <v>0</v>
      </c>
      <c r="J63" s="90">
        <f>SUM(J60:J62)</f>
        <v>0</v>
      </c>
      <c r="K63" s="90">
        <f>SUM(K60:K62)</f>
        <v>0</v>
      </c>
      <c r="L63" s="89">
        <f>SUM(G63:K63)</f>
        <v>0</v>
      </c>
    </row>
    <row r="64" spans="3:12" ht="12.75">
      <c r="C64" t="s">
        <v>75</v>
      </c>
      <c r="D64" s="1">
        <f>Year+2</f>
        <v>2011</v>
      </c>
      <c r="E64" s="1" t="str">
        <f>InstitutionName</f>
        <v>UofName</v>
      </c>
      <c r="F64" s="10"/>
      <c r="G64" s="11"/>
      <c r="H64" s="11"/>
      <c r="I64" s="11"/>
      <c r="J64" s="11"/>
      <c r="K64" s="11"/>
      <c r="L64" s="12"/>
    </row>
    <row r="65" spans="3:5" ht="12.75">
      <c r="C65" t="s">
        <v>75</v>
      </c>
      <c r="D65" s="1">
        <f>Year+2</f>
        <v>2011</v>
      </c>
      <c r="E65" s="1" t="str">
        <f>InstitutionName</f>
        <v>UofName</v>
      </c>
    </row>
    <row r="66" spans="3:5" ht="12.75">
      <c r="C66" t="s">
        <v>75</v>
      </c>
      <c r="D66" s="1">
        <f>Year+2</f>
        <v>2011</v>
      </c>
      <c r="E66" s="1" t="str">
        <f>InstitutionName</f>
        <v>UofName</v>
      </c>
    </row>
    <row r="67" spans="4:5" ht="12.75">
      <c r="D67" s="1"/>
      <c r="E67" s="1"/>
    </row>
    <row r="68" spans="4:12" ht="12.75">
      <c r="D68" s="1"/>
      <c r="E68" s="1"/>
      <c r="F68" s="64" t="s">
        <v>152</v>
      </c>
      <c r="G68" s="62"/>
      <c r="H68" s="62"/>
      <c r="I68" s="62"/>
      <c r="J68" s="62"/>
      <c r="K68" s="62"/>
      <c r="L68" s="63"/>
    </row>
    <row r="69" spans="4:12" ht="12.75">
      <c r="D69" s="1"/>
      <c r="E69" s="1"/>
      <c r="F69" s="65" t="s">
        <v>151</v>
      </c>
      <c r="G69" s="5"/>
      <c r="H69" s="5"/>
      <c r="I69" s="5"/>
      <c r="J69" s="5"/>
      <c r="K69" s="5"/>
      <c r="L69" s="6"/>
    </row>
    <row r="70" spans="4:12" ht="12.75">
      <c r="D70" s="1"/>
      <c r="E70" s="1"/>
      <c r="F70" s="4" t="s">
        <v>22</v>
      </c>
      <c r="G70" s="5"/>
      <c r="H70" s="5"/>
      <c r="I70" s="5"/>
      <c r="J70" s="5"/>
      <c r="K70" s="5"/>
      <c r="L70" s="6"/>
    </row>
    <row r="71" spans="4:12" ht="12.75">
      <c r="D71" s="1"/>
      <c r="E71" s="1"/>
      <c r="F71" s="4" t="s">
        <v>34</v>
      </c>
      <c r="G71" s="5"/>
      <c r="H71" s="5"/>
      <c r="I71" s="5"/>
      <c r="J71" s="5"/>
      <c r="K71" s="5"/>
      <c r="L71" s="6"/>
    </row>
    <row r="72" spans="4:12" ht="12.75">
      <c r="D72" s="1"/>
      <c r="E72" s="1"/>
      <c r="F72" s="7" t="s">
        <v>19</v>
      </c>
      <c r="G72" s="5" t="str">
        <f>G$6</f>
        <v>Select</v>
      </c>
      <c r="H72" s="5" t="str">
        <f>H$6</f>
        <v>Select</v>
      </c>
      <c r="I72" s="5" t="str">
        <f>I$6</f>
        <v>Select</v>
      </c>
      <c r="J72" s="5" t="str">
        <f>J$6</f>
        <v>Select</v>
      </c>
      <c r="K72" s="5" t="str">
        <f>K$6</f>
        <v>Select</v>
      </c>
      <c r="L72" s="17" t="s">
        <v>20</v>
      </c>
    </row>
    <row r="73" spans="4:12" ht="12.75">
      <c r="D73" s="1"/>
      <c r="E73" s="1"/>
      <c r="F73" s="4" t="s">
        <v>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6">
        <f aca="true" t="shared" si="9" ref="L73:L79">SUM(G73:K73)</f>
        <v>0</v>
      </c>
    </row>
    <row r="74" spans="4:12" ht="12.75">
      <c r="D74" s="1"/>
      <c r="E74" s="1"/>
      <c r="F74" s="4" t="s">
        <v>10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6">
        <f t="shared" si="9"/>
        <v>0</v>
      </c>
    </row>
    <row r="75" spans="4:12" ht="12.75">
      <c r="D75" s="1"/>
      <c r="E75" s="1"/>
      <c r="F75" s="4" t="s">
        <v>14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">
        <f t="shared" si="9"/>
        <v>0</v>
      </c>
    </row>
    <row r="76" spans="3:12" ht="12.75">
      <c r="C76" t="s">
        <v>75</v>
      </c>
      <c r="D76" s="1">
        <f aca="true" t="shared" si="10" ref="D76:D83">Year+3</f>
        <v>2012</v>
      </c>
      <c r="E76" s="1" t="str">
        <f aca="true" t="shared" si="11" ref="E76:E83">InstitutionName</f>
        <v>UofName</v>
      </c>
      <c r="F76" s="4" t="s">
        <v>11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6">
        <f t="shared" si="9"/>
        <v>0</v>
      </c>
    </row>
    <row r="77" spans="4:12" ht="12.75">
      <c r="D77" s="1"/>
      <c r="E77" s="1"/>
      <c r="F77" s="4" t="s">
        <v>131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6">
        <f>SUM(G77:K77)</f>
        <v>0</v>
      </c>
    </row>
    <row r="78" spans="3:12" ht="12.75">
      <c r="C78" t="s">
        <v>75</v>
      </c>
      <c r="D78" s="1">
        <f t="shared" si="10"/>
        <v>2012</v>
      </c>
      <c r="E78" s="1" t="str">
        <f t="shared" si="11"/>
        <v>UofName</v>
      </c>
      <c r="F78" s="4" t="s">
        <v>37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">
        <f t="shared" si="9"/>
        <v>0</v>
      </c>
    </row>
    <row r="79" spans="3:12" ht="12.75">
      <c r="C79" t="s">
        <v>75</v>
      </c>
      <c r="D79" s="1">
        <f t="shared" si="10"/>
        <v>2012</v>
      </c>
      <c r="E79" s="1" t="str">
        <f t="shared" si="11"/>
        <v>UofName</v>
      </c>
      <c r="F79" s="4" t="s">
        <v>38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6">
        <f t="shared" si="9"/>
        <v>0</v>
      </c>
    </row>
    <row r="80" spans="3:12" ht="12.75">
      <c r="C80" t="s">
        <v>75</v>
      </c>
      <c r="D80" s="1">
        <f t="shared" si="10"/>
        <v>2012</v>
      </c>
      <c r="E80" s="1" t="str">
        <f t="shared" si="11"/>
        <v>UofName</v>
      </c>
      <c r="F80" s="4"/>
      <c r="G80" s="20"/>
      <c r="H80" s="20"/>
      <c r="I80" s="20"/>
      <c r="J80" s="20"/>
      <c r="L80" s="14"/>
    </row>
    <row r="81" spans="3:12" ht="12.75">
      <c r="C81" t="s">
        <v>75</v>
      </c>
      <c r="D81" s="1">
        <f t="shared" si="10"/>
        <v>2012</v>
      </c>
      <c r="E81" s="1" t="str">
        <f t="shared" si="11"/>
        <v>UofName</v>
      </c>
      <c r="F81" s="8" t="s">
        <v>132</v>
      </c>
      <c r="G81" s="20"/>
      <c r="H81" s="20"/>
      <c r="I81" s="20"/>
      <c r="J81" s="20"/>
      <c r="L81" s="14"/>
    </row>
    <row r="82" spans="3:12" ht="12.75">
      <c r="C82" t="s">
        <v>75</v>
      </c>
      <c r="D82" s="1">
        <f t="shared" si="10"/>
        <v>2012</v>
      </c>
      <c r="E82" s="1" t="str">
        <f t="shared" si="11"/>
        <v>UofName</v>
      </c>
      <c r="F82" s="9" t="s">
        <v>156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9">
        <f>SUM(G82:K82)</f>
        <v>0</v>
      </c>
    </row>
    <row r="83" spans="3:12" ht="12.75">
      <c r="C83" t="s">
        <v>75</v>
      </c>
      <c r="D83" s="1">
        <f t="shared" si="10"/>
        <v>2012</v>
      </c>
      <c r="E83" s="1" t="str">
        <f t="shared" si="11"/>
        <v>UofName</v>
      </c>
      <c r="F83" s="4" t="s">
        <v>157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9">
        <f>SUM(G83:K83)</f>
        <v>0</v>
      </c>
    </row>
    <row r="84" spans="4:12" ht="12.75">
      <c r="D84" s="1"/>
      <c r="E84" s="1"/>
      <c r="F84" s="4" t="s">
        <v>158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9">
        <f>SUM(G84:K84)</f>
        <v>0</v>
      </c>
    </row>
    <row r="85" spans="4:12" ht="12.75">
      <c r="D85" s="1"/>
      <c r="E85" s="1"/>
      <c r="F85" s="13" t="s">
        <v>20</v>
      </c>
      <c r="G85" s="90">
        <f>SUM(G82:G84)</f>
        <v>0</v>
      </c>
      <c r="H85" s="90">
        <f>SUM(H82:H84)</f>
        <v>0</v>
      </c>
      <c r="I85" s="90">
        <f>SUM(I82:I84)</f>
        <v>0</v>
      </c>
      <c r="J85" s="90">
        <f>SUM(J82:J84)</f>
        <v>0</v>
      </c>
      <c r="K85" s="90">
        <f>SUM(K82:K84)</f>
        <v>0</v>
      </c>
      <c r="L85" s="89">
        <f>SUM(G85:K85)</f>
        <v>0</v>
      </c>
    </row>
    <row r="86" spans="3:12" ht="12.75">
      <c r="C86" t="s">
        <v>75</v>
      </c>
      <c r="D86" s="1">
        <f>Year+3</f>
        <v>2012</v>
      </c>
      <c r="E86" s="1" t="str">
        <f>InstitutionName</f>
        <v>UofName</v>
      </c>
      <c r="F86" s="10"/>
      <c r="G86" s="11"/>
      <c r="H86" s="11"/>
      <c r="I86" s="11"/>
      <c r="J86" s="11"/>
      <c r="K86" s="11"/>
      <c r="L86" s="12"/>
    </row>
    <row r="87" spans="3:5" ht="12.75">
      <c r="C87" t="s">
        <v>75</v>
      </c>
      <c r="D87" s="1">
        <f>Year+3</f>
        <v>2012</v>
      </c>
      <c r="E87" s="1" t="str">
        <f>InstitutionName</f>
        <v>UofName</v>
      </c>
    </row>
    <row r="88" spans="3:5" ht="12.75">
      <c r="C88" t="s">
        <v>75</v>
      </c>
      <c r="D88" s="1">
        <f>Year+3</f>
        <v>2012</v>
      </c>
      <c r="E88" s="1" t="str">
        <f>InstitutionName</f>
        <v>UofName</v>
      </c>
    </row>
    <row r="89" spans="3:5" ht="12.75">
      <c r="C89" t="s">
        <v>75</v>
      </c>
      <c r="D89" s="1">
        <f>Year+3</f>
        <v>2012</v>
      </c>
      <c r="E89" s="1" t="str">
        <f>InstitutionName</f>
        <v>UofName</v>
      </c>
    </row>
    <row r="90" spans="4:5" ht="12.75">
      <c r="D90" s="1"/>
      <c r="E90" s="1"/>
    </row>
  </sheetData>
  <sheetProtection sheet="1" objects="1" scenarios="1"/>
  <dataValidations count="1">
    <dataValidation type="list" allowBlank="1" showInputMessage="1" showErrorMessage="1" sqref="G6:K6">
      <formula1>DetRD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5" width="9.140625" style="1" hidden="1" customWidth="1"/>
    <col min="6" max="6" width="27.57421875" style="1" customWidth="1"/>
    <col min="7" max="7" width="9.28125" style="1" customWidth="1"/>
    <col min="8" max="16384" width="9.140625" style="1" customWidth="1"/>
  </cols>
  <sheetData>
    <row r="2" spans="6:12" ht="12">
      <c r="F2" s="18" t="s">
        <v>39</v>
      </c>
      <c r="G2" s="2"/>
      <c r="H2" s="2"/>
      <c r="I2" s="2"/>
      <c r="J2" s="2"/>
      <c r="K2" s="2"/>
      <c r="L2" s="3"/>
    </row>
    <row r="3" spans="1:12" ht="12.75">
      <c r="A3"/>
      <c r="F3" s="4"/>
      <c r="G3" s="5"/>
      <c r="H3" s="5"/>
      <c r="I3" s="5"/>
      <c r="J3" s="5"/>
      <c r="K3" s="5"/>
      <c r="L3" s="6"/>
    </row>
    <row r="4" spans="1:12" ht="12.75">
      <c r="A4"/>
      <c r="F4" s="4" t="s">
        <v>22</v>
      </c>
      <c r="G4" s="5"/>
      <c r="H4" s="5"/>
      <c r="I4" s="5"/>
      <c r="J4" s="5"/>
      <c r="K4" s="5"/>
      <c r="L4" s="6"/>
    </row>
    <row r="5" spans="1:12" ht="12.75">
      <c r="A5"/>
      <c r="F5" s="4" t="s">
        <v>33</v>
      </c>
      <c r="G5" s="5"/>
      <c r="H5" s="5"/>
      <c r="I5" s="5"/>
      <c r="J5" s="5"/>
      <c r="K5" s="5"/>
      <c r="L5" s="6"/>
    </row>
    <row r="6" spans="1:12" ht="12.75">
      <c r="A6"/>
      <c r="F6" s="7" t="s">
        <v>19</v>
      </c>
      <c r="G6" s="20" t="s">
        <v>106</v>
      </c>
      <c r="H6" s="20" t="s">
        <v>106</v>
      </c>
      <c r="I6" s="20" t="s">
        <v>106</v>
      </c>
      <c r="J6" s="20" t="s">
        <v>106</v>
      </c>
      <c r="K6" s="20" t="s">
        <v>106</v>
      </c>
      <c r="L6" s="17" t="s">
        <v>20</v>
      </c>
    </row>
    <row r="7" spans="1:12" ht="12.75">
      <c r="A7"/>
      <c r="C7" s="1" t="s">
        <v>72</v>
      </c>
      <c r="D7" s="1">
        <f aca="true" t="shared" si="0" ref="D7:D14">Year</f>
        <v>2009</v>
      </c>
      <c r="E7" s="1" t="str">
        <f aca="true" t="shared" si="1" ref="E7:E14">InstitutionName</f>
        <v>UofName</v>
      </c>
      <c r="F7" s="4" t="s">
        <v>12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16">
        <f aca="true" t="shared" si="2" ref="L7:L13">SUM(G7:K7)</f>
        <v>0</v>
      </c>
    </row>
    <row r="8" spans="1:12" ht="12.75">
      <c r="A8"/>
      <c r="C8" s="1" t="s">
        <v>72</v>
      </c>
      <c r="D8" s="1">
        <f t="shared" si="0"/>
        <v>2009</v>
      </c>
      <c r="E8" s="1" t="str">
        <f t="shared" si="1"/>
        <v>UofName</v>
      </c>
      <c r="F8" s="4" t="s">
        <v>10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16">
        <f t="shared" si="2"/>
        <v>0</v>
      </c>
    </row>
    <row r="9" spans="1:12" ht="12.75">
      <c r="A9"/>
      <c r="C9" s="1" t="s">
        <v>72</v>
      </c>
      <c r="D9" s="1">
        <f t="shared" si="0"/>
        <v>2009</v>
      </c>
      <c r="E9" s="1" t="str">
        <f t="shared" si="1"/>
        <v>UofName</v>
      </c>
      <c r="F9" s="4" t="s">
        <v>14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6">
        <f t="shared" si="2"/>
        <v>0</v>
      </c>
    </row>
    <row r="10" spans="1:12" ht="12.75">
      <c r="A10"/>
      <c r="C10" s="1" t="s">
        <v>72</v>
      </c>
      <c r="D10" s="1">
        <f t="shared" si="0"/>
        <v>2009</v>
      </c>
      <c r="E10" s="1" t="str">
        <f t="shared" si="1"/>
        <v>UofName</v>
      </c>
      <c r="F10" s="4" t="s">
        <v>11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6">
        <f t="shared" si="2"/>
        <v>0</v>
      </c>
    </row>
    <row r="11" spans="1:12" ht="12.75">
      <c r="A11"/>
      <c r="F11" s="4" t="s">
        <v>131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6">
        <f>SUM(G11:K11)</f>
        <v>0</v>
      </c>
    </row>
    <row r="12" spans="1:12" ht="12.75">
      <c r="A12"/>
      <c r="C12" s="1" t="s">
        <v>72</v>
      </c>
      <c r="D12" s="1">
        <f t="shared" si="0"/>
        <v>2009</v>
      </c>
      <c r="E12" s="1" t="str">
        <f t="shared" si="1"/>
        <v>UofName</v>
      </c>
      <c r="F12" s="4" t="s">
        <v>37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6">
        <f t="shared" si="2"/>
        <v>0</v>
      </c>
    </row>
    <row r="13" spans="1:12" ht="12.75">
      <c r="A13"/>
      <c r="C13" s="1" t="s">
        <v>72</v>
      </c>
      <c r="D13" s="1">
        <f t="shared" si="0"/>
        <v>2009</v>
      </c>
      <c r="E13" s="1" t="str">
        <f t="shared" si="1"/>
        <v>UofName</v>
      </c>
      <c r="F13" s="4" t="s">
        <v>38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16">
        <f t="shared" si="2"/>
        <v>0</v>
      </c>
    </row>
    <row r="14" spans="1:12" ht="12.75">
      <c r="A14"/>
      <c r="C14" s="1" t="s">
        <v>72</v>
      </c>
      <c r="D14" s="1">
        <f t="shared" si="0"/>
        <v>2009</v>
      </c>
      <c r="E14" s="1" t="str">
        <f t="shared" si="1"/>
        <v>UofName</v>
      </c>
      <c r="F14" s="4"/>
      <c r="G14" s="20"/>
      <c r="H14" s="20"/>
      <c r="I14" s="20"/>
      <c r="J14" s="20"/>
      <c r="K14" s="20"/>
      <c r="L14" s="14"/>
    </row>
    <row r="15" spans="1:12" ht="12.75">
      <c r="A15"/>
      <c r="F15" s="8" t="s">
        <v>132</v>
      </c>
      <c r="G15" s="20"/>
      <c r="H15" s="20"/>
      <c r="I15" s="20"/>
      <c r="J15" s="20"/>
      <c r="K15" s="20"/>
      <c r="L15" s="14"/>
    </row>
    <row r="16" spans="6:12" ht="12">
      <c r="F16" s="9" t="s">
        <v>156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9">
        <f>SUM(G16:K16)</f>
        <v>0</v>
      </c>
    </row>
    <row r="17" spans="3:12" ht="12">
      <c r="C17" s="1" t="s">
        <v>72</v>
      </c>
      <c r="D17" s="1">
        <f>Year</f>
        <v>2009</v>
      </c>
      <c r="E17" s="1" t="str">
        <f>InstitutionName</f>
        <v>UofName</v>
      </c>
      <c r="F17" s="4" t="s">
        <v>157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9">
        <f>SUM(G17:K17)</f>
        <v>0</v>
      </c>
    </row>
    <row r="18" spans="3:12" ht="12">
      <c r="C18" s="1" t="s">
        <v>72</v>
      </c>
      <c r="D18" s="1">
        <f>Year</f>
        <v>2009</v>
      </c>
      <c r="E18" s="1" t="str">
        <f>InstitutionName</f>
        <v>UofName</v>
      </c>
      <c r="F18" s="4" t="s">
        <v>158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9">
        <f>SUM(G18:K18)</f>
        <v>0</v>
      </c>
    </row>
    <row r="19" spans="3:12" ht="12">
      <c r="C19" s="1" t="s">
        <v>72</v>
      </c>
      <c r="D19" s="1">
        <f>Year</f>
        <v>2009</v>
      </c>
      <c r="E19" s="1" t="str">
        <f>InstitutionName</f>
        <v>UofName</v>
      </c>
      <c r="F19" s="13" t="s">
        <v>20</v>
      </c>
      <c r="G19" s="90">
        <f>SUM(G16:G18)</f>
        <v>0</v>
      </c>
      <c r="H19" s="90">
        <f>SUM(H16:H18)</f>
        <v>0</v>
      </c>
      <c r="I19" s="90">
        <f>SUM(I16:I18)</f>
        <v>0</v>
      </c>
      <c r="J19" s="90">
        <f>SUM(J16:J18)</f>
        <v>0</v>
      </c>
      <c r="K19" s="90">
        <f>SUM(K16:K18)</f>
        <v>0</v>
      </c>
      <c r="L19" s="89">
        <f>SUM(G19:K19)</f>
        <v>0</v>
      </c>
    </row>
    <row r="20" spans="3:12" s="15" customFormat="1" ht="12">
      <c r="C20" s="1" t="s">
        <v>72</v>
      </c>
      <c r="D20" s="1">
        <f>Year</f>
        <v>2009</v>
      </c>
      <c r="E20" s="1" t="str">
        <f>InstitutionName</f>
        <v>UofName</v>
      </c>
      <c r="F20" s="10"/>
      <c r="G20" s="11"/>
      <c r="H20" s="11"/>
      <c r="I20" s="11"/>
      <c r="J20" s="11"/>
      <c r="K20" s="11"/>
      <c r="L20" s="12"/>
    </row>
    <row r="24" spans="6:12" ht="12">
      <c r="F24" s="18" t="s">
        <v>146</v>
      </c>
      <c r="G24" s="2"/>
      <c r="H24" s="2"/>
      <c r="I24" s="2"/>
      <c r="J24" s="2"/>
      <c r="K24" s="2"/>
      <c r="L24" s="3"/>
    </row>
    <row r="25" spans="6:12" ht="12">
      <c r="F25" s="4"/>
      <c r="G25" s="5"/>
      <c r="H25" s="5"/>
      <c r="I25" s="5"/>
      <c r="J25" s="5"/>
      <c r="K25" s="5"/>
      <c r="L25" s="6"/>
    </row>
    <row r="26" spans="6:12" ht="12">
      <c r="F26" s="4" t="s">
        <v>22</v>
      </c>
      <c r="G26" s="5"/>
      <c r="H26" s="5"/>
      <c r="I26" s="5"/>
      <c r="J26" s="5"/>
      <c r="K26" s="5"/>
      <c r="L26" s="6"/>
    </row>
    <row r="27" spans="6:12" ht="12">
      <c r="F27" s="4" t="s">
        <v>33</v>
      </c>
      <c r="G27" s="5"/>
      <c r="H27" s="5"/>
      <c r="I27" s="5"/>
      <c r="J27" s="5"/>
      <c r="K27" s="5"/>
      <c r="L27" s="6"/>
    </row>
    <row r="28" spans="6:12" ht="12">
      <c r="F28" s="7" t="s">
        <v>19</v>
      </c>
      <c r="G28" s="5" t="str">
        <f>G$6</f>
        <v>Select</v>
      </c>
      <c r="H28" s="5" t="str">
        <f>H$6</f>
        <v>Select</v>
      </c>
      <c r="I28" s="5" t="str">
        <f>I$6</f>
        <v>Select</v>
      </c>
      <c r="J28" s="5" t="str">
        <f>J$6</f>
        <v>Select</v>
      </c>
      <c r="K28" s="5" t="str">
        <f>K$6</f>
        <v>Select</v>
      </c>
      <c r="L28" s="17" t="s">
        <v>20</v>
      </c>
    </row>
    <row r="29" spans="6:12" ht="12">
      <c r="F29" s="4" t="s">
        <v>12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6">
        <f aca="true" t="shared" si="3" ref="L29:L35">SUM(G29:K29)</f>
        <v>0</v>
      </c>
    </row>
    <row r="30" spans="3:12" ht="12">
      <c r="C30" s="1" t="s">
        <v>72</v>
      </c>
      <c r="D30" s="1">
        <f aca="true" t="shared" si="4" ref="D30:D37">Year+1</f>
        <v>2010</v>
      </c>
      <c r="E30" s="1" t="str">
        <f aca="true" t="shared" si="5" ref="E30:E37">InstitutionName</f>
        <v>UofName</v>
      </c>
      <c r="F30" s="4" t="s">
        <v>10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6">
        <f t="shared" si="3"/>
        <v>0</v>
      </c>
    </row>
    <row r="31" spans="3:12" ht="12">
      <c r="C31" s="1" t="s">
        <v>72</v>
      </c>
      <c r="D31" s="1">
        <f t="shared" si="4"/>
        <v>2010</v>
      </c>
      <c r="E31" s="1" t="str">
        <f t="shared" si="5"/>
        <v>UofName</v>
      </c>
      <c r="F31" s="4" t="s">
        <v>14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6">
        <f t="shared" si="3"/>
        <v>0</v>
      </c>
    </row>
    <row r="32" spans="3:12" ht="12">
      <c r="C32" s="1" t="s">
        <v>72</v>
      </c>
      <c r="D32" s="1">
        <f t="shared" si="4"/>
        <v>2010</v>
      </c>
      <c r="E32" s="1" t="str">
        <f t="shared" si="5"/>
        <v>UofName</v>
      </c>
      <c r="F32" s="4" t="s">
        <v>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16">
        <f t="shared" si="3"/>
        <v>0</v>
      </c>
    </row>
    <row r="33" spans="6:12" ht="12">
      <c r="F33" s="4" t="s">
        <v>131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6">
        <f>SUM(G33:K33)</f>
        <v>0</v>
      </c>
    </row>
    <row r="34" spans="3:12" ht="12">
      <c r="C34" s="1" t="s">
        <v>72</v>
      </c>
      <c r="D34" s="1">
        <f t="shared" si="4"/>
        <v>2010</v>
      </c>
      <c r="E34" s="1" t="str">
        <f t="shared" si="5"/>
        <v>UofName</v>
      </c>
      <c r="F34" s="4" t="s">
        <v>37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6">
        <f t="shared" si="3"/>
        <v>0</v>
      </c>
    </row>
    <row r="35" spans="3:12" ht="12">
      <c r="C35" s="1" t="s">
        <v>72</v>
      </c>
      <c r="D35" s="1">
        <f t="shared" si="4"/>
        <v>2010</v>
      </c>
      <c r="E35" s="1" t="str">
        <f t="shared" si="5"/>
        <v>UofName</v>
      </c>
      <c r="F35" s="4" t="s">
        <v>38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16">
        <f t="shared" si="3"/>
        <v>0</v>
      </c>
    </row>
    <row r="36" spans="3:12" ht="12">
      <c r="C36" s="1" t="s">
        <v>72</v>
      </c>
      <c r="D36" s="1">
        <f t="shared" si="4"/>
        <v>2010</v>
      </c>
      <c r="E36" s="1" t="str">
        <f t="shared" si="5"/>
        <v>UofName</v>
      </c>
      <c r="F36" s="4"/>
      <c r="G36" s="20"/>
      <c r="H36" s="20"/>
      <c r="I36" s="20"/>
      <c r="J36" s="20"/>
      <c r="K36" s="20"/>
      <c r="L36" s="14"/>
    </row>
    <row r="37" spans="3:12" ht="12">
      <c r="C37" s="1" t="s">
        <v>72</v>
      </c>
      <c r="D37" s="1">
        <f t="shared" si="4"/>
        <v>2010</v>
      </c>
      <c r="E37" s="1" t="str">
        <f t="shared" si="5"/>
        <v>UofName</v>
      </c>
      <c r="F37" s="8" t="s">
        <v>132</v>
      </c>
      <c r="G37" s="20"/>
      <c r="H37" s="20"/>
      <c r="I37" s="20"/>
      <c r="J37" s="20"/>
      <c r="K37" s="20"/>
      <c r="L37" s="14"/>
    </row>
    <row r="38" spans="6:12" ht="12">
      <c r="F38" s="9" t="s">
        <v>156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9">
        <f>SUM(G38:K38)</f>
        <v>0</v>
      </c>
    </row>
    <row r="39" spans="6:12" ht="12">
      <c r="F39" s="4" t="s">
        <v>157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9">
        <f>SUM(G39:K39)</f>
        <v>0</v>
      </c>
    </row>
    <row r="40" spans="3:12" ht="12">
      <c r="C40" s="1" t="s">
        <v>72</v>
      </c>
      <c r="D40" s="1">
        <f>Year+1</f>
        <v>2010</v>
      </c>
      <c r="E40" s="1" t="str">
        <f>InstitutionName</f>
        <v>UofName</v>
      </c>
      <c r="F40" s="4" t="s">
        <v>158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9">
        <f>SUM(G40:K40)</f>
        <v>0</v>
      </c>
    </row>
    <row r="41" spans="3:12" ht="12">
      <c r="C41" s="1" t="s">
        <v>72</v>
      </c>
      <c r="D41" s="1">
        <f>Year+1</f>
        <v>2010</v>
      </c>
      <c r="E41" s="1" t="str">
        <f>InstitutionName</f>
        <v>UofName</v>
      </c>
      <c r="F41" s="13" t="s">
        <v>20</v>
      </c>
      <c r="G41" s="90">
        <f>SUM(G38:G40)</f>
        <v>0</v>
      </c>
      <c r="H41" s="90">
        <f>SUM(H38:H40)</f>
        <v>0</v>
      </c>
      <c r="I41" s="90">
        <f>SUM(I38:I40)</f>
        <v>0</v>
      </c>
      <c r="J41" s="90">
        <f>SUM(J38:J40)</f>
        <v>0</v>
      </c>
      <c r="K41" s="90">
        <f>SUM(K38:K40)</f>
        <v>0</v>
      </c>
      <c r="L41" s="89">
        <f>SUM(G41:K41)</f>
        <v>0</v>
      </c>
    </row>
    <row r="42" spans="3:12" ht="12">
      <c r="C42" s="1" t="s">
        <v>72</v>
      </c>
      <c r="D42" s="1">
        <f>Year+1</f>
        <v>2010</v>
      </c>
      <c r="E42" s="1" t="str">
        <f>InstitutionName</f>
        <v>UofName</v>
      </c>
      <c r="F42" s="10"/>
      <c r="G42" s="11"/>
      <c r="H42" s="11"/>
      <c r="I42" s="11"/>
      <c r="J42" s="11"/>
      <c r="K42" s="11"/>
      <c r="L42" s="12"/>
    </row>
    <row r="43" spans="3:5" ht="12">
      <c r="C43" s="1" t="s">
        <v>72</v>
      </c>
      <c r="D43" s="1">
        <f>Year+1</f>
        <v>2010</v>
      </c>
      <c r="E43" s="1" t="str">
        <f>InstitutionName</f>
        <v>UofName</v>
      </c>
    </row>
    <row r="46" spans="6:12" ht="12">
      <c r="F46" s="61" t="s">
        <v>148</v>
      </c>
      <c r="G46" s="2"/>
      <c r="H46" s="2"/>
      <c r="I46" s="2"/>
      <c r="J46" s="2"/>
      <c r="K46" s="2"/>
      <c r="L46" s="3"/>
    </row>
    <row r="47" spans="6:12" ht="12">
      <c r="F47" s="65" t="s">
        <v>147</v>
      </c>
      <c r="G47" s="5"/>
      <c r="H47" s="5"/>
      <c r="I47" s="5"/>
      <c r="J47" s="5"/>
      <c r="K47" s="5"/>
      <c r="L47" s="6"/>
    </row>
    <row r="48" spans="6:12" ht="12">
      <c r="F48" s="4" t="s">
        <v>22</v>
      </c>
      <c r="G48" s="5"/>
      <c r="H48" s="5"/>
      <c r="I48" s="5"/>
      <c r="J48" s="5"/>
      <c r="K48" s="5"/>
      <c r="L48" s="6"/>
    </row>
    <row r="49" spans="6:12" ht="12">
      <c r="F49" s="4" t="s">
        <v>33</v>
      </c>
      <c r="G49" s="5"/>
      <c r="H49" s="5"/>
      <c r="I49" s="5"/>
      <c r="J49" s="5"/>
      <c r="K49" s="5"/>
      <c r="L49" s="6"/>
    </row>
    <row r="50" spans="6:12" ht="12">
      <c r="F50" s="7" t="s">
        <v>19</v>
      </c>
      <c r="G50" s="5" t="str">
        <f>G$6</f>
        <v>Select</v>
      </c>
      <c r="H50" s="5" t="str">
        <f>H$6</f>
        <v>Select</v>
      </c>
      <c r="I50" s="5" t="str">
        <f>I$6</f>
        <v>Select</v>
      </c>
      <c r="J50" s="5" t="str">
        <f>J$6</f>
        <v>Select</v>
      </c>
      <c r="K50" s="5" t="str">
        <f>K$6</f>
        <v>Select</v>
      </c>
      <c r="L50" s="17" t="s">
        <v>20</v>
      </c>
    </row>
    <row r="51" spans="6:12" ht="12">
      <c r="F51" s="4" t="s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16">
        <f aca="true" t="shared" si="6" ref="L51:L57">SUM(G51:K51)</f>
        <v>0</v>
      </c>
    </row>
    <row r="52" spans="6:12" ht="12">
      <c r="F52" s="4" t="s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16">
        <f t="shared" si="6"/>
        <v>0</v>
      </c>
    </row>
    <row r="53" spans="3:12" ht="12">
      <c r="C53" s="1" t="s">
        <v>72</v>
      </c>
      <c r="D53" s="1">
        <f aca="true" t="shared" si="7" ref="D53:D60">Year+2</f>
        <v>2011</v>
      </c>
      <c r="E53" s="1" t="str">
        <f aca="true" t="shared" si="8" ref="E53:E60">InstitutionName</f>
        <v>UofName</v>
      </c>
      <c r="F53" s="4" t="s">
        <v>14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16">
        <f t="shared" si="6"/>
        <v>0</v>
      </c>
    </row>
    <row r="54" spans="3:12" ht="12">
      <c r="C54" s="1" t="s">
        <v>72</v>
      </c>
      <c r="D54" s="1">
        <f t="shared" si="7"/>
        <v>2011</v>
      </c>
      <c r="E54" s="1" t="str">
        <f t="shared" si="8"/>
        <v>UofName</v>
      </c>
      <c r="F54" s="4" t="s">
        <v>11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6">
        <f t="shared" si="6"/>
        <v>0</v>
      </c>
    </row>
    <row r="55" spans="6:12" ht="12">
      <c r="F55" s="4" t="s">
        <v>131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16">
        <f>SUM(G55:K55)</f>
        <v>0</v>
      </c>
    </row>
    <row r="56" spans="3:12" ht="12">
      <c r="C56" s="1" t="s">
        <v>72</v>
      </c>
      <c r="D56" s="1">
        <f t="shared" si="7"/>
        <v>2011</v>
      </c>
      <c r="E56" s="1" t="str">
        <f t="shared" si="8"/>
        <v>UofName</v>
      </c>
      <c r="F56" s="4" t="s">
        <v>37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16">
        <f t="shared" si="6"/>
        <v>0</v>
      </c>
    </row>
    <row r="57" spans="3:12" ht="12">
      <c r="C57" s="1" t="s">
        <v>72</v>
      </c>
      <c r="D57" s="1">
        <f t="shared" si="7"/>
        <v>2011</v>
      </c>
      <c r="E57" s="1" t="str">
        <f t="shared" si="8"/>
        <v>UofName</v>
      </c>
      <c r="F57" s="4" t="s">
        <v>38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16">
        <f t="shared" si="6"/>
        <v>0</v>
      </c>
    </row>
    <row r="58" spans="3:12" ht="12">
      <c r="C58" s="1" t="s">
        <v>72</v>
      </c>
      <c r="D58" s="1">
        <f t="shared" si="7"/>
        <v>2011</v>
      </c>
      <c r="E58" s="1" t="str">
        <f t="shared" si="8"/>
        <v>UofName</v>
      </c>
      <c r="F58" s="4"/>
      <c r="G58" s="20"/>
      <c r="H58" s="20"/>
      <c r="I58" s="20"/>
      <c r="J58" s="20"/>
      <c r="K58" s="20"/>
      <c r="L58" s="14"/>
    </row>
    <row r="59" spans="3:12" ht="12">
      <c r="C59" s="1" t="s">
        <v>72</v>
      </c>
      <c r="D59" s="1">
        <f t="shared" si="7"/>
        <v>2011</v>
      </c>
      <c r="E59" s="1" t="str">
        <f t="shared" si="8"/>
        <v>UofName</v>
      </c>
      <c r="F59" s="8" t="s">
        <v>132</v>
      </c>
      <c r="G59" s="20"/>
      <c r="H59" s="20"/>
      <c r="I59" s="20"/>
      <c r="J59" s="20"/>
      <c r="K59" s="20"/>
      <c r="L59" s="14"/>
    </row>
    <row r="60" spans="3:12" ht="12">
      <c r="C60" s="1" t="s">
        <v>72</v>
      </c>
      <c r="D60" s="1">
        <f t="shared" si="7"/>
        <v>2011</v>
      </c>
      <c r="E60" s="1" t="str">
        <f t="shared" si="8"/>
        <v>UofName</v>
      </c>
      <c r="F60" s="9" t="s">
        <v>159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9">
        <f>SUM(G60:K60)</f>
        <v>0</v>
      </c>
    </row>
    <row r="61" spans="6:12" ht="12">
      <c r="F61" s="4" t="s">
        <v>160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9">
        <f>SUM(G61:K61)</f>
        <v>0</v>
      </c>
    </row>
    <row r="62" spans="6:12" ht="12">
      <c r="F62" s="4" t="s">
        <v>161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9">
        <f>SUM(G62:K62)</f>
        <v>0</v>
      </c>
    </row>
    <row r="63" spans="3:12" ht="12">
      <c r="C63" s="1" t="s">
        <v>72</v>
      </c>
      <c r="D63" s="1">
        <f>Year+2</f>
        <v>2011</v>
      </c>
      <c r="E63" s="1" t="str">
        <f>InstitutionName</f>
        <v>UofName</v>
      </c>
      <c r="F63" s="13" t="s">
        <v>20</v>
      </c>
      <c r="G63" s="90">
        <f>SUM(G60:G62)</f>
        <v>0</v>
      </c>
      <c r="H63" s="90">
        <f>SUM(H60:H62)</f>
        <v>0</v>
      </c>
      <c r="I63" s="90">
        <f>SUM(I60:I62)</f>
        <v>0</v>
      </c>
      <c r="J63" s="90">
        <f>SUM(J60:J62)</f>
        <v>0</v>
      </c>
      <c r="K63" s="90">
        <f>SUM(K60:K62)</f>
        <v>0</v>
      </c>
      <c r="L63" s="89">
        <f>SUM(G63:K63)</f>
        <v>0</v>
      </c>
    </row>
    <row r="64" spans="3:12" ht="12">
      <c r="C64" s="1" t="s">
        <v>72</v>
      </c>
      <c r="D64" s="1">
        <f>Year+2</f>
        <v>2011</v>
      </c>
      <c r="E64" s="1" t="str">
        <f>InstitutionName</f>
        <v>UofName</v>
      </c>
      <c r="F64" s="10"/>
      <c r="G64" s="11"/>
      <c r="H64" s="11"/>
      <c r="I64" s="11"/>
      <c r="J64" s="11"/>
      <c r="K64" s="11"/>
      <c r="L64" s="12"/>
    </row>
    <row r="65" spans="3:5" ht="12">
      <c r="C65" s="1" t="s">
        <v>72</v>
      </c>
      <c r="D65" s="1">
        <f>Year+2</f>
        <v>2011</v>
      </c>
      <c r="E65" s="1" t="str">
        <f>InstitutionName</f>
        <v>UofName</v>
      </c>
    </row>
    <row r="66" spans="3:5" ht="12">
      <c r="C66" s="1" t="s">
        <v>72</v>
      </c>
      <c r="D66" s="1">
        <f>Year+2</f>
        <v>2011</v>
      </c>
      <c r="E66" s="1" t="str">
        <f>InstitutionName</f>
        <v>UofName</v>
      </c>
    </row>
    <row r="68" spans="6:12" ht="12">
      <c r="F68" s="61" t="s">
        <v>152</v>
      </c>
      <c r="G68" s="2"/>
      <c r="H68" s="2"/>
      <c r="I68" s="2"/>
      <c r="J68" s="2"/>
      <c r="K68" s="2"/>
      <c r="L68" s="3"/>
    </row>
    <row r="69" spans="6:12" ht="12">
      <c r="F69" s="65" t="s">
        <v>151</v>
      </c>
      <c r="G69" s="5"/>
      <c r="H69" s="5"/>
      <c r="I69" s="5"/>
      <c r="J69" s="5"/>
      <c r="K69" s="5"/>
      <c r="L69" s="6"/>
    </row>
    <row r="70" spans="6:12" ht="12">
      <c r="F70" s="4" t="s">
        <v>22</v>
      </c>
      <c r="G70" s="5"/>
      <c r="H70" s="5"/>
      <c r="I70" s="5"/>
      <c r="J70" s="5"/>
      <c r="K70" s="5"/>
      <c r="L70" s="6"/>
    </row>
    <row r="71" spans="6:12" ht="12">
      <c r="F71" s="4" t="s">
        <v>33</v>
      </c>
      <c r="G71" s="5"/>
      <c r="H71" s="5"/>
      <c r="I71" s="5"/>
      <c r="J71" s="5"/>
      <c r="K71" s="5"/>
      <c r="L71" s="6"/>
    </row>
    <row r="72" spans="6:12" ht="12">
      <c r="F72" s="7" t="s">
        <v>19</v>
      </c>
      <c r="G72" s="5" t="str">
        <f>G$6</f>
        <v>Select</v>
      </c>
      <c r="H72" s="5" t="str">
        <f>H$6</f>
        <v>Select</v>
      </c>
      <c r="I72" s="5" t="str">
        <f>I$6</f>
        <v>Select</v>
      </c>
      <c r="J72" s="5" t="str">
        <f>J$6</f>
        <v>Select</v>
      </c>
      <c r="K72" s="5" t="str">
        <f>K$6</f>
        <v>Select</v>
      </c>
      <c r="L72" s="17" t="s">
        <v>20</v>
      </c>
    </row>
    <row r="73" spans="6:12" ht="12">
      <c r="F73" s="4" t="s">
        <v>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6">
        <f aca="true" t="shared" si="9" ref="L73:L79">SUM(G73:K73)</f>
        <v>0</v>
      </c>
    </row>
    <row r="74" spans="6:12" ht="12">
      <c r="F74" s="4" t="s">
        <v>10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6">
        <f t="shared" si="9"/>
        <v>0</v>
      </c>
    </row>
    <row r="75" spans="6:12" ht="12">
      <c r="F75" s="4" t="s">
        <v>14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">
        <f t="shared" si="9"/>
        <v>0</v>
      </c>
    </row>
    <row r="76" spans="3:12" ht="12">
      <c r="C76" s="1" t="s">
        <v>72</v>
      </c>
      <c r="D76" s="1">
        <f aca="true" t="shared" si="10" ref="D76:D83">Year+3</f>
        <v>2012</v>
      </c>
      <c r="E76" s="1" t="str">
        <f aca="true" t="shared" si="11" ref="E76:E83">InstitutionName</f>
        <v>UofName</v>
      </c>
      <c r="F76" s="4" t="s">
        <v>11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6">
        <f t="shared" si="9"/>
        <v>0</v>
      </c>
    </row>
    <row r="77" spans="6:12" ht="12">
      <c r="F77" s="4" t="s">
        <v>131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6">
        <f>SUM(G77:K77)</f>
        <v>0</v>
      </c>
    </row>
    <row r="78" spans="3:12" ht="12">
      <c r="C78" s="1" t="s">
        <v>72</v>
      </c>
      <c r="D78" s="1">
        <f t="shared" si="10"/>
        <v>2012</v>
      </c>
      <c r="E78" s="1" t="str">
        <f t="shared" si="11"/>
        <v>UofName</v>
      </c>
      <c r="F78" s="4" t="s">
        <v>37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">
        <f t="shared" si="9"/>
        <v>0</v>
      </c>
    </row>
    <row r="79" spans="3:12" ht="12">
      <c r="C79" s="1" t="s">
        <v>72</v>
      </c>
      <c r="D79" s="1">
        <f t="shared" si="10"/>
        <v>2012</v>
      </c>
      <c r="E79" s="1" t="str">
        <f t="shared" si="11"/>
        <v>UofName</v>
      </c>
      <c r="F79" s="4" t="s">
        <v>38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6">
        <f t="shared" si="9"/>
        <v>0</v>
      </c>
    </row>
    <row r="80" spans="3:12" ht="12">
      <c r="C80" s="1" t="s">
        <v>72</v>
      </c>
      <c r="D80" s="1">
        <f t="shared" si="10"/>
        <v>2012</v>
      </c>
      <c r="E80" s="1" t="str">
        <f t="shared" si="11"/>
        <v>UofName</v>
      </c>
      <c r="F80" s="4"/>
      <c r="G80" s="20"/>
      <c r="H80" s="20"/>
      <c r="I80" s="20"/>
      <c r="J80" s="20"/>
      <c r="K80" s="20"/>
      <c r="L80" s="14"/>
    </row>
    <row r="81" spans="3:12" ht="12">
      <c r="C81" s="1" t="s">
        <v>72</v>
      </c>
      <c r="D81" s="1">
        <f t="shared" si="10"/>
        <v>2012</v>
      </c>
      <c r="E81" s="1" t="str">
        <f t="shared" si="11"/>
        <v>UofName</v>
      </c>
      <c r="F81" s="8" t="s">
        <v>132</v>
      </c>
      <c r="G81" s="20"/>
      <c r="H81" s="20"/>
      <c r="I81" s="20"/>
      <c r="J81" s="20"/>
      <c r="K81" s="20"/>
      <c r="L81" s="14"/>
    </row>
    <row r="82" spans="3:12" ht="12">
      <c r="C82" s="1" t="s">
        <v>72</v>
      </c>
      <c r="D82" s="1">
        <f t="shared" si="10"/>
        <v>2012</v>
      </c>
      <c r="E82" s="1" t="str">
        <f t="shared" si="11"/>
        <v>UofName</v>
      </c>
      <c r="F82" s="9" t="s">
        <v>159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9">
        <f>SUM(G82:K82)</f>
        <v>0</v>
      </c>
    </row>
    <row r="83" spans="3:12" ht="12">
      <c r="C83" s="1" t="s">
        <v>72</v>
      </c>
      <c r="D83" s="1">
        <f t="shared" si="10"/>
        <v>2012</v>
      </c>
      <c r="E83" s="1" t="str">
        <f t="shared" si="11"/>
        <v>UofName</v>
      </c>
      <c r="F83" s="4" t="s">
        <v>160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9">
        <f>SUM(G83:K83)</f>
        <v>0</v>
      </c>
    </row>
    <row r="84" spans="6:12" ht="12">
      <c r="F84" s="4" t="s">
        <v>161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9">
        <f>SUM(G84:K84)</f>
        <v>0</v>
      </c>
    </row>
    <row r="85" spans="6:12" ht="12">
      <c r="F85" s="13" t="s">
        <v>20</v>
      </c>
      <c r="G85" s="90">
        <f>SUM(G82:G84)</f>
        <v>0</v>
      </c>
      <c r="H85" s="90">
        <f>SUM(H82:H84)</f>
        <v>0</v>
      </c>
      <c r="I85" s="90">
        <f>SUM(I82:I84)</f>
        <v>0</v>
      </c>
      <c r="J85" s="90">
        <f>SUM(J82:J84)</f>
        <v>0</v>
      </c>
      <c r="K85" s="90">
        <f>SUM(K82:K84)</f>
        <v>0</v>
      </c>
      <c r="L85" s="89">
        <f>SUM(G85:K85)</f>
        <v>0</v>
      </c>
    </row>
    <row r="86" spans="3:12" ht="12">
      <c r="C86" s="1" t="s">
        <v>72</v>
      </c>
      <c r="D86" s="1">
        <f>Year+3</f>
        <v>2012</v>
      </c>
      <c r="E86" s="1" t="str">
        <f>InstitutionName</f>
        <v>UofName</v>
      </c>
      <c r="F86" s="10"/>
      <c r="G86" s="11"/>
      <c r="H86" s="11"/>
      <c r="I86" s="11"/>
      <c r="J86" s="11"/>
      <c r="K86" s="11"/>
      <c r="L86" s="12"/>
    </row>
    <row r="87" spans="3:5" ht="12">
      <c r="C87" s="1" t="s">
        <v>72</v>
      </c>
      <c r="D87" s="1">
        <f>Year+3</f>
        <v>2012</v>
      </c>
      <c r="E87" s="1" t="str">
        <f>InstitutionName</f>
        <v>UofName</v>
      </c>
    </row>
    <row r="88" spans="3:5" ht="12">
      <c r="C88" s="1" t="s">
        <v>72</v>
      </c>
      <c r="D88" s="1">
        <f>Year+3</f>
        <v>2012</v>
      </c>
      <c r="E88" s="1" t="str">
        <f>InstitutionName</f>
        <v>UofName</v>
      </c>
    </row>
    <row r="89" spans="3:5" ht="12">
      <c r="C89" s="1" t="s">
        <v>72</v>
      </c>
      <c r="D89" s="1">
        <f>Year+3</f>
        <v>2012</v>
      </c>
      <c r="E89" s="1" t="str">
        <f>InstitutionName</f>
        <v>UofName</v>
      </c>
    </row>
  </sheetData>
  <sheetProtection sheet="1" objects="1" scenarios="1"/>
  <dataValidations count="1">
    <dataValidation type="list" allowBlank="1" showInputMessage="1" showErrorMessage="1" sqref="G6:K6">
      <formula1>EleAcc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M88"/>
  <sheetViews>
    <sheetView zoomScalePageLayoutView="0" workbookViewId="0" topLeftCell="A58">
      <selection activeCell="A80" sqref="A80:L80"/>
    </sheetView>
  </sheetViews>
  <sheetFormatPr defaultColWidth="9.140625" defaultRowHeight="12.75"/>
  <cols>
    <col min="1" max="2" width="9.140625" style="1" customWidth="1"/>
    <col min="3" max="5" width="0" style="1" hidden="1" customWidth="1"/>
    <col min="6" max="6" width="27.57421875" style="1" customWidth="1"/>
    <col min="7" max="7" width="9.28125" style="1" customWidth="1"/>
    <col min="8" max="13" width="9.140625" style="1" customWidth="1"/>
    <col min="14" max="15" width="9.00390625" style="1" customWidth="1"/>
    <col min="16" max="19" width="10.140625" style="1" customWidth="1"/>
    <col min="20" max="16384" width="9.140625" style="1" customWidth="1"/>
  </cols>
  <sheetData>
    <row r="2" spans="6:12" ht="12">
      <c r="F2" s="18" t="s">
        <v>39</v>
      </c>
      <c r="G2" s="2"/>
      <c r="H2" s="2"/>
      <c r="I2" s="2"/>
      <c r="J2" s="2"/>
      <c r="K2" s="2"/>
      <c r="L2" s="3"/>
    </row>
    <row r="3" spans="6:12" ht="12">
      <c r="F3" s="4"/>
      <c r="G3" s="5"/>
      <c r="H3" s="5"/>
      <c r="I3" s="5"/>
      <c r="J3" s="5"/>
      <c r="K3" s="5"/>
      <c r="L3" s="6"/>
    </row>
    <row r="4" spans="6:12" ht="12">
      <c r="F4" s="4" t="s">
        <v>22</v>
      </c>
      <c r="G4" s="5"/>
      <c r="H4" s="5"/>
      <c r="I4" s="5"/>
      <c r="J4" s="5"/>
      <c r="K4" s="5"/>
      <c r="L4" s="6"/>
    </row>
    <row r="5" spans="6:12" ht="12">
      <c r="F5" s="4" t="s">
        <v>33</v>
      </c>
      <c r="G5" s="5"/>
      <c r="H5" s="5"/>
      <c r="I5" s="5"/>
      <c r="J5" s="5"/>
      <c r="K5" s="5"/>
      <c r="L5" s="6"/>
    </row>
    <row r="6" spans="6:12" ht="12.75">
      <c r="F6" s="7" t="s">
        <v>107</v>
      </c>
      <c r="G6" s="54" t="s">
        <v>106</v>
      </c>
      <c r="H6" s="54" t="s">
        <v>106</v>
      </c>
      <c r="I6" s="54" t="s">
        <v>106</v>
      </c>
      <c r="J6" s="54" t="s">
        <v>106</v>
      </c>
      <c r="K6" s="54" t="s">
        <v>106</v>
      </c>
      <c r="L6" s="17" t="s">
        <v>20</v>
      </c>
    </row>
    <row r="7" spans="3:12" ht="12">
      <c r="C7" s="1" t="s">
        <v>74</v>
      </c>
      <c r="D7" s="1">
        <f aca="true" t="shared" si="0" ref="D7:D14">Year</f>
        <v>2009</v>
      </c>
      <c r="E7" s="1" t="str">
        <f aca="true" t="shared" si="1" ref="E7:E14">InstitutionName</f>
        <v>UofName</v>
      </c>
      <c r="F7" s="4" t="s">
        <v>12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16">
        <f aca="true" t="shared" si="2" ref="L7:L13">SUM(G7:K7)</f>
        <v>0</v>
      </c>
    </row>
    <row r="8" spans="3:12" ht="12">
      <c r="C8" s="1" t="s">
        <v>74</v>
      </c>
      <c r="D8" s="1">
        <f t="shared" si="0"/>
        <v>2009</v>
      </c>
      <c r="E8" s="1" t="str">
        <f t="shared" si="1"/>
        <v>UofName</v>
      </c>
      <c r="F8" s="4" t="s">
        <v>10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16">
        <f t="shared" si="2"/>
        <v>0</v>
      </c>
    </row>
    <row r="9" spans="3:12" ht="12">
      <c r="C9" s="1" t="s">
        <v>74</v>
      </c>
      <c r="D9" s="1">
        <f t="shared" si="0"/>
        <v>2009</v>
      </c>
      <c r="E9" s="1" t="str">
        <f t="shared" si="1"/>
        <v>UofName</v>
      </c>
      <c r="F9" s="4" t="s">
        <v>14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6">
        <f t="shared" si="2"/>
        <v>0</v>
      </c>
    </row>
    <row r="10" spans="3:12" ht="12">
      <c r="C10" s="1" t="s">
        <v>74</v>
      </c>
      <c r="D10" s="1">
        <f t="shared" si="0"/>
        <v>2009</v>
      </c>
      <c r="E10" s="1" t="str">
        <f t="shared" si="1"/>
        <v>UofName</v>
      </c>
      <c r="F10" s="4" t="s">
        <v>11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6">
        <f t="shared" si="2"/>
        <v>0</v>
      </c>
    </row>
    <row r="11" spans="6:12" ht="12">
      <c r="F11" s="4" t="s">
        <v>131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6">
        <f>SUM(G11:K11)</f>
        <v>0</v>
      </c>
    </row>
    <row r="12" spans="3:12" ht="12">
      <c r="C12" s="1" t="s">
        <v>74</v>
      </c>
      <c r="D12" s="1">
        <f t="shared" si="0"/>
        <v>2009</v>
      </c>
      <c r="E12" s="1" t="str">
        <f t="shared" si="1"/>
        <v>UofName</v>
      </c>
      <c r="F12" s="4" t="s">
        <v>37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6">
        <f t="shared" si="2"/>
        <v>0</v>
      </c>
    </row>
    <row r="13" spans="3:12" ht="12">
      <c r="C13" s="1" t="s">
        <v>74</v>
      </c>
      <c r="D13" s="1">
        <f t="shared" si="0"/>
        <v>2009</v>
      </c>
      <c r="E13" s="1" t="str">
        <f t="shared" si="1"/>
        <v>UofName</v>
      </c>
      <c r="F13" s="4" t="s">
        <v>38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16">
        <f t="shared" si="2"/>
        <v>0</v>
      </c>
    </row>
    <row r="14" spans="3:12" ht="12">
      <c r="C14" s="1" t="s">
        <v>74</v>
      </c>
      <c r="D14" s="1">
        <f t="shared" si="0"/>
        <v>2009</v>
      </c>
      <c r="E14" s="1" t="str">
        <f t="shared" si="1"/>
        <v>UofName</v>
      </c>
      <c r="F14" s="4"/>
      <c r="G14" s="20"/>
      <c r="H14" s="20"/>
      <c r="I14" s="20"/>
      <c r="J14" s="20"/>
      <c r="K14" s="20"/>
      <c r="L14" s="16"/>
    </row>
    <row r="15" spans="6:12" ht="12">
      <c r="F15" s="8" t="s">
        <v>132</v>
      </c>
      <c r="G15" s="20"/>
      <c r="H15" s="20"/>
      <c r="I15" s="20"/>
      <c r="J15" s="20"/>
      <c r="K15" s="20"/>
      <c r="L15" s="16"/>
    </row>
    <row r="16" spans="6:12" ht="12">
      <c r="F16" s="9" t="s">
        <v>156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5">
        <f>SUM(G16:K16)</f>
        <v>0</v>
      </c>
    </row>
    <row r="17" spans="3:12" ht="12">
      <c r="C17" s="1" t="s">
        <v>74</v>
      </c>
      <c r="D17" s="1">
        <f>Year</f>
        <v>2009</v>
      </c>
      <c r="E17" s="1" t="str">
        <f>InstitutionName</f>
        <v>UofName</v>
      </c>
      <c r="F17" s="4" t="s">
        <v>157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5">
        <f>SUM(G17:K17)</f>
        <v>0</v>
      </c>
    </row>
    <row r="18" spans="3:12" ht="12">
      <c r="C18" s="1" t="s">
        <v>74</v>
      </c>
      <c r="D18" s="1">
        <f>Year</f>
        <v>2009</v>
      </c>
      <c r="E18" s="1" t="str">
        <f>InstitutionName</f>
        <v>UofName</v>
      </c>
      <c r="F18" s="4" t="s">
        <v>158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5">
        <f>SUM(G18:K18)</f>
        <v>0</v>
      </c>
    </row>
    <row r="19" spans="3:13" ht="12">
      <c r="C19" s="1" t="s">
        <v>74</v>
      </c>
      <c r="D19" s="1">
        <f>Year</f>
        <v>2009</v>
      </c>
      <c r="E19" s="1" t="str">
        <f>InstitutionName</f>
        <v>UofName</v>
      </c>
      <c r="F19" s="13" t="s">
        <v>20</v>
      </c>
      <c r="G19" s="86">
        <f>SUM(G16:G18)</f>
        <v>0</v>
      </c>
      <c r="H19" s="86">
        <f>SUM(H16:H18)</f>
        <v>0</v>
      </c>
      <c r="I19" s="86">
        <f>SUM(I16:I18)</f>
        <v>0</v>
      </c>
      <c r="J19" s="86">
        <f>SUM(J16:J18)</f>
        <v>0</v>
      </c>
      <c r="K19" s="86">
        <f>SUM(K16:K18)</f>
        <v>0</v>
      </c>
      <c r="L19" s="85">
        <f>SUM(G19:K19)</f>
        <v>0</v>
      </c>
      <c r="M19" s="15"/>
    </row>
    <row r="20" spans="3:13" s="15" customFormat="1" ht="12">
      <c r="C20" s="1" t="s">
        <v>74</v>
      </c>
      <c r="D20" s="1">
        <f>Year</f>
        <v>2009</v>
      </c>
      <c r="E20" s="1" t="str">
        <f>InstitutionName</f>
        <v>UofName</v>
      </c>
      <c r="F20" s="10"/>
      <c r="G20" s="11"/>
      <c r="H20" s="11"/>
      <c r="I20" s="11"/>
      <c r="J20" s="11"/>
      <c r="K20" s="11"/>
      <c r="L20" s="12"/>
      <c r="M20" s="1"/>
    </row>
    <row r="24" spans="6:12" ht="12">
      <c r="F24" s="18" t="s">
        <v>146</v>
      </c>
      <c r="G24" s="2"/>
      <c r="H24" s="2"/>
      <c r="I24" s="2"/>
      <c r="J24" s="2"/>
      <c r="K24" s="2"/>
      <c r="L24" s="3"/>
    </row>
    <row r="25" spans="6:12" ht="12">
      <c r="F25" s="4"/>
      <c r="G25" s="5"/>
      <c r="H25" s="5"/>
      <c r="I25" s="5"/>
      <c r="J25" s="5"/>
      <c r="K25" s="5"/>
      <c r="L25" s="6"/>
    </row>
    <row r="26" spans="6:12" ht="12">
      <c r="F26" s="4" t="s">
        <v>22</v>
      </c>
      <c r="G26" s="5"/>
      <c r="H26" s="5"/>
      <c r="I26" s="5"/>
      <c r="J26" s="5"/>
      <c r="K26" s="5"/>
      <c r="L26" s="6"/>
    </row>
    <row r="27" spans="6:12" ht="12">
      <c r="F27" s="4" t="s">
        <v>33</v>
      </c>
      <c r="G27" s="5"/>
      <c r="H27" s="5"/>
      <c r="I27" s="5"/>
      <c r="J27" s="5"/>
      <c r="K27" s="5"/>
      <c r="L27" s="6"/>
    </row>
    <row r="28" spans="6:12" ht="12">
      <c r="F28" s="7" t="s">
        <v>19</v>
      </c>
      <c r="G28" s="49" t="str">
        <f>G6</f>
        <v>Select</v>
      </c>
      <c r="H28" s="49" t="str">
        <f>H6</f>
        <v>Select</v>
      </c>
      <c r="I28" s="49" t="str">
        <f>I6</f>
        <v>Select</v>
      </c>
      <c r="J28" s="49" t="str">
        <f>J6</f>
        <v>Select</v>
      </c>
      <c r="K28" s="49" t="str">
        <f>K6</f>
        <v>Select</v>
      </c>
      <c r="L28" s="17" t="s">
        <v>20</v>
      </c>
    </row>
    <row r="29" spans="6:12" ht="12">
      <c r="F29" s="4" t="s">
        <v>12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6">
        <f aca="true" t="shared" si="3" ref="L29:L35">SUM(G29:K29)</f>
        <v>0</v>
      </c>
    </row>
    <row r="30" spans="3:12" ht="12">
      <c r="C30" s="1" t="s">
        <v>74</v>
      </c>
      <c r="D30" s="1">
        <f aca="true" t="shared" si="4" ref="D30:D37">Year+1</f>
        <v>2010</v>
      </c>
      <c r="E30" s="1" t="str">
        <f aca="true" t="shared" si="5" ref="E30:E37">InstitutionName</f>
        <v>UofName</v>
      </c>
      <c r="F30" s="4" t="s">
        <v>10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6">
        <f t="shared" si="3"/>
        <v>0</v>
      </c>
    </row>
    <row r="31" spans="3:12" ht="12">
      <c r="C31" s="1" t="s">
        <v>74</v>
      </c>
      <c r="D31" s="1">
        <f t="shared" si="4"/>
        <v>2010</v>
      </c>
      <c r="E31" s="1" t="str">
        <f t="shared" si="5"/>
        <v>UofName</v>
      </c>
      <c r="F31" s="4" t="s">
        <v>14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6">
        <f t="shared" si="3"/>
        <v>0</v>
      </c>
    </row>
    <row r="32" spans="3:12" ht="12">
      <c r="C32" s="1" t="s">
        <v>74</v>
      </c>
      <c r="D32" s="1">
        <f t="shared" si="4"/>
        <v>2010</v>
      </c>
      <c r="E32" s="1" t="str">
        <f t="shared" si="5"/>
        <v>UofName</v>
      </c>
      <c r="F32" s="4" t="s">
        <v>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16">
        <f t="shared" si="3"/>
        <v>0</v>
      </c>
    </row>
    <row r="33" spans="6:12" ht="12">
      <c r="F33" s="4" t="s">
        <v>131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6">
        <f>SUM(G33:K33)</f>
        <v>0</v>
      </c>
    </row>
    <row r="34" spans="3:12" ht="12">
      <c r="C34" s="1" t="s">
        <v>74</v>
      </c>
      <c r="D34" s="1">
        <f t="shared" si="4"/>
        <v>2010</v>
      </c>
      <c r="E34" s="1" t="str">
        <f t="shared" si="5"/>
        <v>UofName</v>
      </c>
      <c r="F34" s="4" t="s">
        <v>37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6">
        <f t="shared" si="3"/>
        <v>0</v>
      </c>
    </row>
    <row r="35" spans="3:12" ht="12">
      <c r="C35" s="1" t="s">
        <v>74</v>
      </c>
      <c r="D35" s="1">
        <f t="shared" si="4"/>
        <v>2010</v>
      </c>
      <c r="E35" s="1" t="str">
        <f t="shared" si="5"/>
        <v>UofName</v>
      </c>
      <c r="F35" s="4" t="s">
        <v>38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16">
        <f t="shared" si="3"/>
        <v>0</v>
      </c>
    </row>
    <row r="36" spans="3:12" ht="12">
      <c r="C36" s="1" t="s">
        <v>74</v>
      </c>
      <c r="D36" s="1">
        <f t="shared" si="4"/>
        <v>2010</v>
      </c>
      <c r="E36" s="1" t="str">
        <f t="shared" si="5"/>
        <v>UofName</v>
      </c>
      <c r="F36" s="4"/>
      <c r="G36" s="20"/>
      <c r="H36" s="20"/>
      <c r="I36" s="20"/>
      <c r="J36" s="20"/>
      <c r="K36" s="20"/>
      <c r="L36" s="16"/>
    </row>
    <row r="37" spans="3:12" ht="12">
      <c r="C37" s="1" t="s">
        <v>74</v>
      </c>
      <c r="D37" s="1">
        <f t="shared" si="4"/>
        <v>2010</v>
      </c>
      <c r="E37" s="1" t="str">
        <f t="shared" si="5"/>
        <v>UofName</v>
      </c>
      <c r="F37" s="8" t="s">
        <v>132</v>
      </c>
      <c r="G37" s="20"/>
      <c r="H37" s="20"/>
      <c r="I37" s="20"/>
      <c r="J37" s="20"/>
      <c r="K37" s="20"/>
      <c r="L37" s="16"/>
    </row>
    <row r="38" spans="6:12" ht="12">
      <c r="F38" s="9" t="s">
        <v>156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5">
        <f>SUM(G38:K38)</f>
        <v>0</v>
      </c>
    </row>
    <row r="39" spans="6:12" ht="12">
      <c r="F39" s="4" t="s">
        <v>157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5">
        <f>SUM(G39:K39)</f>
        <v>0</v>
      </c>
    </row>
    <row r="40" spans="3:12" ht="12">
      <c r="C40" s="1" t="s">
        <v>74</v>
      </c>
      <c r="D40" s="1">
        <f>Year+1</f>
        <v>2010</v>
      </c>
      <c r="E40" s="1" t="str">
        <f>InstitutionName</f>
        <v>UofName</v>
      </c>
      <c r="F40" s="4" t="s">
        <v>158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5">
        <f>SUM(G40:K40)</f>
        <v>0</v>
      </c>
    </row>
    <row r="41" spans="3:12" ht="12">
      <c r="C41" s="1" t="s">
        <v>74</v>
      </c>
      <c r="D41" s="1">
        <f>Year+1</f>
        <v>2010</v>
      </c>
      <c r="E41" s="1" t="str">
        <f>InstitutionName</f>
        <v>UofName</v>
      </c>
      <c r="F41" s="13" t="s">
        <v>20</v>
      </c>
      <c r="G41" s="86">
        <f>SUM(G38:G40)</f>
        <v>0</v>
      </c>
      <c r="H41" s="86">
        <f>SUM(H38:H40)</f>
        <v>0</v>
      </c>
      <c r="I41" s="86">
        <f>SUM(I38:I40)</f>
        <v>0</v>
      </c>
      <c r="J41" s="86">
        <f>SUM(J38:J40)</f>
        <v>0</v>
      </c>
      <c r="K41" s="86">
        <f>SUM(K38:K40)</f>
        <v>0</v>
      </c>
      <c r="L41" s="85">
        <f>SUM(G41:K41)</f>
        <v>0</v>
      </c>
    </row>
    <row r="42" spans="3:12" ht="12">
      <c r="C42" s="1" t="s">
        <v>74</v>
      </c>
      <c r="D42" s="1">
        <f>Year+1</f>
        <v>2010</v>
      </c>
      <c r="E42" s="1" t="str">
        <f>InstitutionName</f>
        <v>UofName</v>
      </c>
      <c r="F42" s="10"/>
      <c r="G42" s="11"/>
      <c r="H42" s="11"/>
      <c r="I42" s="11"/>
      <c r="J42" s="11"/>
      <c r="K42" s="11"/>
      <c r="L42" s="12"/>
    </row>
    <row r="43" spans="3:5" ht="12">
      <c r="C43" s="1" t="s">
        <v>74</v>
      </c>
      <c r="D43" s="1">
        <f>Year+1</f>
        <v>2010</v>
      </c>
      <c r="E43" s="1" t="str">
        <f>InstitutionName</f>
        <v>UofName</v>
      </c>
    </row>
    <row r="46" spans="6:12" ht="12">
      <c r="F46" s="61" t="s">
        <v>148</v>
      </c>
      <c r="G46" s="2"/>
      <c r="H46" s="2"/>
      <c r="I46" s="2"/>
      <c r="J46" s="2"/>
      <c r="K46" s="2"/>
      <c r="L46" s="3"/>
    </row>
    <row r="47" spans="6:12" ht="12">
      <c r="F47" s="65" t="s">
        <v>147</v>
      </c>
      <c r="G47" s="5"/>
      <c r="H47" s="5"/>
      <c r="I47" s="5"/>
      <c r="J47" s="5"/>
      <c r="K47" s="5"/>
      <c r="L47" s="6"/>
    </row>
    <row r="48" spans="6:12" ht="12">
      <c r="F48" s="4" t="s">
        <v>22</v>
      </c>
      <c r="G48" s="5"/>
      <c r="H48" s="5"/>
      <c r="I48" s="5"/>
      <c r="J48" s="5"/>
      <c r="K48" s="5"/>
      <c r="L48" s="6"/>
    </row>
    <row r="49" spans="6:12" ht="12">
      <c r="F49" s="4" t="s">
        <v>33</v>
      </c>
      <c r="G49" s="5"/>
      <c r="H49" s="5"/>
      <c r="I49" s="5"/>
      <c r="J49" s="5"/>
      <c r="K49" s="5"/>
      <c r="L49" s="6"/>
    </row>
    <row r="50" spans="6:12" ht="12">
      <c r="F50" s="7" t="s">
        <v>19</v>
      </c>
      <c r="G50" s="5" t="str">
        <f>G6</f>
        <v>Select</v>
      </c>
      <c r="H50" s="5" t="str">
        <f>H6</f>
        <v>Select</v>
      </c>
      <c r="I50" s="5" t="str">
        <f>I6</f>
        <v>Select</v>
      </c>
      <c r="J50" s="5" t="str">
        <f>J6</f>
        <v>Select</v>
      </c>
      <c r="K50" s="5" t="str">
        <f>K6</f>
        <v>Select</v>
      </c>
      <c r="L50" s="17" t="s">
        <v>20</v>
      </c>
    </row>
    <row r="51" spans="6:12" ht="12">
      <c r="F51" s="4" t="s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16">
        <f aca="true" t="shared" si="6" ref="L51:L57">SUM(G51:K51)</f>
        <v>0</v>
      </c>
    </row>
    <row r="52" spans="6:12" ht="12">
      <c r="F52" s="4" t="s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16">
        <f t="shared" si="6"/>
        <v>0</v>
      </c>
    </row>
    <row r="53" spans="3:12" ht="12">
      <c r="C53" s="1" t="s">
        <v>74</v>
      </c>
      <c r="D53" s="1">
        <f aca="true" t="shared" si="7" ref="D53:D60">Year+2</f>
        <v>2011</v>
      </c>
      <c r="E53" s="1" t="str">
        <f aca="true" t="shared" si="8" ref="E53:E60">InstitutionName</f>
        <v>UofName</v>
      </c>
      <c r="F53" s="4" t="s">
        <v>14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16">
        <f t="shared" si="6"/>
        <v>0</v>
      </c>
    </row>
    <row r="54" spans="3:12" ht="12">
      <c r="C54" s="1" t="s">
        <v>74</v>
      </c>
      <c r="D54" s="1">
        <f t="shared" si="7"/>
        <v>2011</v>
      </c>
      <c r="E54" s="1" t="str">
        <f t="shared" si="8"/>
        <v>UofName</v>
      </c>
      <c r="F54" s="4" t="s">
        <v>11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6">
        <f t="shared" si="6"/>
        <v>0</v>
      </c>
    </row>
    <row r="55" spans="6:12" ht="12">
      <c r="F55" s="4" t="s">
        <v>133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16">
        <f>SUM(G55:K55)</f>
        <v>0</v>
      </c>
    </row>
    <row r="56" spans="3:12" ht="12">
      <c r="C56" s="1" t="s">
        <v>74</v>
      </c>
      <c r="D56" s="1">
        <f t="shared" si="7"/>
        <v>2011</v>
      </c>
      <c r="E56" s="1" t="str">
        <f t="shared" si="8"/>
        <v>UofName</v>
      </c>
      <c r="F56" s="4" t="s">
        <v>37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16">
        <f t="shared" si="6"/>
        <v>0</v>
      </c>
    </row>
    <row r="57" spans="3:12" ht="12">
      <c r="C57" s="1" t="s">
        <v>74</v>
      </c>
      <c r="D57" s="1">
        <f t="shared" si="7"/>
        <v>2011</v>
      </c>
      <c r="E57" s="1" t="str">
        <f t="shared" si="8"/>
        <v>UofName</v>
      </c>
      <c r="F57" s="4" t="s">
        <v>38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16">
        <f t="shared" si="6"/>
        <v>0</v>
      </c>
    </row>
    <row r="58" spans="3:12" ht="12">
      <c r="C58" s="1" t="s">
        <v>74</v>
      </c>
      <c r="D58" s="1">
        <f t="shared" si="7"/>
        <v>2011</v>
      </c>
      <c r="E58" s="1" t="str">
        <f t="shared" si="8"/>
        <v>UofName</v>
      </c>
      <c r="F58" s="4"/>
      <c r="G58" s="20"/>
      <c r="H58" s="20"/>
      <c r="I58" s="20"/>
      <c r="J58" s="20"/>
      <c r="K58" s="20"/>
      <c r="L58" s="16"/>
    </row>
    <row r="59" spans="3:12" ht="12">
      <c r="C59" s="1" t="s">
        <v>74</v>
      </c>
      <c r="D59" s="1">
        <f t="shared" si="7"/>
        <v>2011</v>
      </c>
      <c r="E59" s="1" t="str">
        <f t="shared" si="8"/>
        <v>UofName</v>
      </c>
      <c r="F59" s="8" t="s">
        <v>132</v>
      </c>
      <c r="G59" s="20"/>
      <c r="H59" s="20"/>
      <c r="I59" s="20"/>
      <c r="J59" s="20"/>
      <c r="K59" s="20"/>
      <c r="L59" s="16"/>
    </row>
    <row r="60" spans="3:12" ht="12">
      <c r="C60" s="1" t="s">
        <v>74</v>
      </c>
      <c r="D60" s="1">
        <f t="shared" si="7"/>
        <v>2011</v>
      </c>
      <c r="E60" s="1" t="str">
        <f t="shared" si="8"/>
        <v>UofName</v>
      </c>
      <c r="F60" s="9" t="s">
        <v>159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5">
        <f>SUM(G60:K60)</f>
        <v>0</v>
      </c>
    </row>
    <row r="61" spans="6:12" ht="12">
      <c r="F61" s="4" t="s">
        <v>160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5">
        <f>SUM(G61:K61)</f>
        <v>0</v>
      </c>
    </row>
    <row r="62" spans="6:12" ht="12">
      <c r="F62" s="4" t="s">
        <v>161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5">
        <f>SUM(G62:K62)</f>
        <v>0</v>
      </c>
    </row>
    <row r="63" spans="3:12" ht="12">
      <c r="C63" s="1" t="s">
        <v>74</v>
      </c>
      <c r="D63" s="1">
        <f>Year+2</f>
        <v>2011</v>
      </c>
      <c r="E63" s="1" t="str">
        <f>InstitutionName</f>
        <v>UofName</v>
      </c>
      <c r="F63" s="13" t="s">
        <v>20</v>
      </c>
      <c r="G63" s="86">
        <f>SUM(G60:G62)</f>
        <v>0</v>
      </c>
      <c r="H63" s="86">
        <f>SUM(H60:H62)</f>
        <v>0</v>
      </c>
      <c r="I63" s="86">
        <f>SUM(I60:I62)</f>
        <v>0</v>
      </c>
      <c r="J63" s="86">
        <f>SUM(J60:J62)</f>
        <v>0</v>
      </c>
      <c r="K63" s="86">
        <f>SUM(K60:K62)</f>
        <v>0</v>
      </c>
      <c r="L63" s="85">
        <f>SUM(G63:K63)</f>
        <v>0</v>
      </c>
    </row>
    <row r="64" spans="3:12" ht="12">
      <c r="C64" s="1" t="s">
        <v>74</v>
      </c>
      <c r="D64" s="1">
        <f>Year+2</f>
        <v>2011</v>
      </c>
      <c r="E64" s="1" t="str">
        <f>InstitutionName</f>
        <v>UofName</v>
      </c>
      <c r="F64" s="10"/>
      <c r="G64" s="11"/>
      <c r="H64" s="11"/>
      <c r="I64" s="11"/>
      <c r="J64" s="11"/>
      <c r="K64" s="11"/>
      <c r="L64" s="12"/>
    </row>
    <row r="65" spans="3:5" ht="12">
      <c r="C65" s="1" t="s">
        <v>74</v>
      </c>
      <c r="D65" s="1">
        <f>Year+2</f>
        <v>2011</v>
      </c>
      <c r="E65" s="1" t="str">
        <f>InstitutionName</f>
        <v>UofName</v>
      </c>
    </row>
    <row r="66" spans="3:5" ht="12">
      <c r="C66" s="1" t="s">
        <v>74</v>
      </c>
      <c r="D66" s="1">
        <f>Year+2</f>
        <v>2011</v>
      </c>
      <c r="E66" s="1" t="str">
        <f>InstitutionName</f>
        <v>UofName</v>
      </c>
    </row>
    <row r="68" spans="6:12" ht="12">
      <c r="F68" s="61" t="s">
        <v>152</v>
      </c>
      <c r="G68" s="2"/>
      <c r="H68" s="2"/>
      <c r="I68" s="2"/>
      <c r="J68" s="2"/>
      <c r="K68" s="2"/>
      <c r="L68" s="3"/>
    </row>
    <row r="69" spans="6:12" ht="12">
      <c r="F69" s="65" t="s">
        <v>151</v>
      </c>
      <c r="G69" s="5"/>
      <c r="H69" s="5"/>
      <c r="I69" s="5"/>
      <c r="J69" s="5"/>
      <c r="K69" s="5"/>
      <c r="L69" s="6"/>
    </row>
    <row r="70" spans="6:12" ht="12">
      <c r="F70" s="4" t="s">
        <v>22</v>
      </c>
      <c r="G70" s="5"/>
      <c r="H70" s="5"/>
      <c r="I70" s="5"/>
      <c r="J70" s="5"/>
      <c r="K70" s="5"/>
      <c r="L70" s="6"/>
    </row>
    <row r="71" spans="6:12" ht="12">
      <c r="F71" s="4" t="s">
        <v>33</v>
      </c>
      <c r="G71" s="5"/>
      <c r="H71" s="5"/>
      <c r="I71" s="5"/>
      <c r="J71" s="5"/>
      <c r="K71" s="5"/>
      <c r="L71" s="6"/>
    </row>
    <row r="72" spans="6:12" ht="12">
      <c r="F72" s="7" t="s">
        <v>19</v>
      </c>
      <c r="G72" s="5" t="str">
        <f>G6</f>
        <v>Select</v>
      </c>
      <c r="H72" s="5" t="str">
        <f>H6</f>
        <v>Select</v>
      </c>
      <c r="I72" s="5" t="str">
        <f>I6</f>
        <v>Select</v>
      </c>
      <c r="J72" s="5" t="str">
        <f>J6</f>
        <v>Select</v>
      </c>
      <c r="K72" s="5" t="str">
        <f>K6</f>
        <v>Select</v>
      </c>
      <c r="L72" s="17" t="s">
        <v>20</v>
      </c>
    </row>
    <row r="73" spans="6:12" ht="12">
      <c r="F73" s="4" t="s">
        <v>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6">
        <f aca="true" t="shared" si="9" ref="L73:L79">SUM(G73:K73)</f>
        <v>0</v>
      </c>
    </row>
    <row r="74" spans="6:12" ht="12">
      <c r="F74" s="4" t="s">
        <v>10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6">
        <f t="shared" si="9"/>
        <v>0</v>
      </c>
    </row>
    <row r="75" spans="6:12" ht="12">
      <c r="F75" s="4" t="s">
        <v>14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">
        <f t="shared" si="9"/>
        <v>0</v>
      </c>
    </row>
    <row r="76" spans="3:12" ht="12">
      <c r="C76" s="1" t="s">
        <v>74</v>
      </c>
      <c r="D76" s="1">
        <f aca="true" t="shared" si="10" ref="D76:D82">Year+3</f>
        <v>2012</v>
      </c>
      <c r="E76" s="1" t="str">
        <f aca="true" t="shared" si="11" ref="E76:E82">InstitutionName</f>
        <v>UofName</v>
      </c>
      <c r="F76" s="4" t="s">
        <v>11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6">
        <f t="shared" si="9"/>
        <v>0</v>
      </c>
    </row>
    <row r="77" spans="6:12" ht="12">
      <c r="F77" s="4" t="s">
        <v>131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6">
        <f t="shared" si="9"/>
        <v>0</v>
      </c>
    </row>
    <row r="78" spans="3:12" ht="12">
      <c r="C78" s="1" t="s">
        <v>74</v>
      </c>
      <c r="D78" s="1">
        <f t="shared" si="10"/>
        <v>2012</v>
      </c>
      <c r="E78" s="1" t="str">
        <f t="shared" si="11"/>
        <v>UofName</v>
      </c>
      <c r="F78" s="4" t="s">
        <v>37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">
        <f t="shared" si="9"/>
        <v>0</v>
      </c>
    </row>
    <row r="79" spans="3:12" ht="12">
      <c r="C79" s="1" t="s">
        <v>74</v>
      </c>
      <c r="D79" s="1">
        <f t="shared" si="10"/>
        <v>2012</v>
      </c>
      <c r="E79" s="1" t="str">
        <f t="shared" si="11"/>
        <v>UofName</v>
      </c>
      <c r="F79" s="4" t="s">
        <v>38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6">
        <f t="shared" si="9"/>
        <v>0</v>
      </c>
    </row>
    <row r="80" spans="3:12" ht="12">
      <c r="C80" s="1" t="s">
        <v>74</v>
      </c>
      <c r="D80" s="1">
        <f t="shared" si="10"/>
        <v>2012</v>
      </c>
      <c r="E80" s="1" t="str">
        <f t="shared" si="11"/>
        <v>UofName</v>
      </c>
      <c r="F80" s="4"/>
      <c r="G80" s="20"/>
      <c r="H80" s="20"/>
      <c r="I80" s="20"/>
      <c r="J80" s="20"/>
      <c r="K80" s="20"/>
      <c r="L80" s="16"/>
    </row>
    <row r="81" spans="3:12" ht="12">
      <c r="C81" s="1" t="s">
        <v>74</v>
      </c>
      <c r="D81" s="1">
        <f t="shared" si="10"/>
        <v>2012</v>
      </c>
      <c r="E81" s="1" t="str">
        <f t="shared" si="11"/>
        <v>UofName</v>
      </c>
      <c r="F81" s="8" t="s">
        <v>132</v>
      </c>
      <c r="G81" s="20"/>
      <c r="H81" s="20"/>
      <c r="I81" s="20"/>
      <c r="J81" s="20"/>
      <c r="K81" s="20"/>
      <c r="L81" s="16"/>
    </row>
    <row r="82" spans="3:12" ht="12">
      <c r="C82" s="1" t="s">
        <v>74</v>
      </c>
      <c r="D82" s="1">
        <f t="shared" si="10"/>
        <v>2012</v>
      </c>
      <c r="E82" s="1" t="str">
        <f t="shared" si="11"/>
        <v>UofName</v>
      </c>
      <c r="F82" s="9" t="s">
        <v>159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5">
        <f>SUM(G82:K82)</f>
        <v>0</v>
      </c>
    </row>
    <row r="83" spans="6:12" ht="12">
      <c r="F83" s="4" t="s">
        <v>160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5">
        <f>SUM(G83:K83)</f>
        <v>0</v>
      </c>
    </row>
    <row r="84" spans="6:12" ht="12">
      <c r="F84" s="4" t="s">
        <v>161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5">
        <f>SUM(G84:K84)</f>
        <v>0</v>
      </c>
    </row>
    <row r="85" spans="3:12" ht="12">
      <c r="C85" s="1" t="s">
        <v>74</v>
      </c>
      <c r="D85" s="1">
        <f>Year+3</f>
        <v>2012</v>
      </c>
      <c r="E85" s="1" t="str">
        <f>InstitutionName</f>
        <v>UofName</v>
      </c>
      <c r="F85" s="13" t="s">
        <v>20</v>
      </c>
      <c r="G85" s="86">
        <f>SUM(G82:G84)</f>
        <v>0</v>
      </c>
      <c r="H85" s="86">
        <f>SUM(H82:H84)</f>
        <v>0</v>
      </c>
      <c r="I85" s="86">
        <f>SUM(I82:I84)</f>
        <v>0</v>
      </c>
      <c r="J85" s="86">
        <f>SUM(J82:J84)</f>
        <v>0</v>
      </c>
      <c r="K85" s="86">
        <f>SUM(K82:K84)</f>
        <v>0</v>
      </c>
      <c r="L85" s="85">
        <f>SUM(G85:K85)</f>
        <v>0</v>
      </c>
    </row>
    <row r="86" spans="3:12" ht="12">
      <c r="C86" s="1" t="s">
        <v>74</v>
      </c>
      <c r="D86" s="1">
        <f>Year+3</f>
        <v>2012</v>
      </c>
      <c r="E86" s="1" t="str">
        <f>InstitutionName</f>
        <v>UofName</v>
      </c>
      <c r="F86" s="10"/>
      <c r="G86" s="11"/>
      <c r="H86" s="11"/>
      <c r="I86" s="11"/>
      <c r="J86" s="11"/>
      <c r="K86" s="11"/>
      <c r="L86" s="12"/>
    </row>
    <row r="87" spans="3:5" ht="12">
      <c r="C87" s="1" t="s">
        <v>74</v>
      </c>
      <c r="D87" s="1">
        <f>Year+3</f>
        <v>2012</v>
      </c>
      <c r="E87" s="1" t="str">
        <f>InstitutionName</f>
        <v>UofName</v>
      </c>
    </row>
    <row r="88" spans="3:5" ht="12">
      <c r="C88" s="1" t="s">
        <v>74</v>
      </c>
      <c r="D88" s="1">
        <f>Year+3</f>
        <v>2012</v>
      </c>
      <c r="E88" s="1" t="str">
        <f>InstitutionName</f>
        <v>UofName</v>
      </c>
    </row>
  </sheetData>
  <sheetProtection sheet="1" objects="1" scenarios="1"/>
  <dataValidations count="1">
    <dataValidation type="list" allowBlank="1" showInputMessage="1" showErrorMessage="1" prompt="There are 28 available options" sqref="G6:K6">
      <formula1>NonAcc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5" width="0" style="1" hidden="1" customWidth="1"/>
    <col min="6" max="6" width="27.57421875" style="1" customWidth="1"/>
    <col min="7" max="7" width="9.28125" style="1" customWidth="1"/>
    <col min="8" max="13" width="9.140625" style="1" customWidth="1"/>
    <col min="14" max="25" width="9.00390625" style="1" customWidth="1"/>
    <col min="26" max="26" width="10.140625" style="1" customWidth="1"/>
    <col min="27" max="16384" width="9.140625" style="1" customWidth="1"/>
  </cols>
  <sheetData>
    <row r="2" spans="1:12" ht="12.75">
      <c r="A2"/>
      <c r="F2" s="18" t="s">
        <v>39</v>
      </c>
      <c r="G2" s="2"/>
      <c r="H2" s="2"/>
      <c r="I2" s="2"/>
      <c r="J2" s="2"/>
      <c r="K2" s="2"/>
      <c r="L2" s="3"/>
    </row>
    <row r="3" spans="1:12" ht="12.75">
      <c r="A3"/>
      <c r="F3" s="4"/>
      <c r="G3" s="5"/>
      <c r="H3" s="5"/>
      <c r="I3" s="5"/>
      <c r="J3" s="5"/>
      <c r="K3" s="5"/>
      <c r="L3" s="6"/>
    </row>
    <row r="4" spans="1:12" ht="12.75">
      <c r="A4"/>
      <c r="F4" s="4" t="s">
        <v>22</v>
      </c>
      <c r="G4" s="5"/>
      <c r="H4" s="5"/>
      <c r="I4" s="5"/>
      <c r="J4" s="5"/>
      <c r="K4" s="5"/>
      <c r="L4" s="6"/>
    </row>
    <row r="5" spans="1:12" ht="12.75">
      <c r="A5"/>
      <c r="F5" s="4" t="s">
        <v>33</v>
      </c>
      <c r="G5" s="5"/>
      <c r="H5" s="5"/>
      <c r="I5" s="5"/>
      <c r="J5" s="5"/>
      <c r="K5" s="5"/>
      <c r="L5" s="6"/>
    </row>
    <row r="6" spans="1:12" ht="12.75">
      <c r="A6"/>
      <c r="F6" s="7" t="s">
        <v>19</v>
      </c>
      <c r="G6" s="20" t="s">
        <v>106</v>
      </c>
      <c r="H6" s="20" t="s">
        <v>106</v>
      </c>
      <c r="I6" s="20" t="s">
        <v>106</v>
      </c>
      <c r="J6" s="20" t="s">
        <v>106</v>
      </c>
      <c r="K6" s="20" t="s">
        <v>106</v>
      </c>
      <c r="L6" s="17" t="s">
        <v>20</v>
      </c>
    </row>
    <row r="7" spans="1:12" ht="12.75">
      <c r="A7"/>
      <c r="C7" s="1" t="s">
        <v>73</v>
      </c>
      <c r="D7" s="1">
        <f aca="true" t="shared" si="0" ref="D7:D13">Year</f>
        <v>2009</v>
      </c>
      <c r="E7" s="1" t="str">
        <f aca="true" t="shared" si="1" ref="E7:E13">InstitutionName</f>
        <v>UofName</v>
      </c>
      <c r="F7" s="4" t="s">
        <v>12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16">
        <f aca="true" t="shared" si="2" ref="L7:L13">SUM(G7:K7)</f>
        <v>0</v>
      </c>
    </row>
    <row r="8" spans="1:12" ht="12.75">
      <c r="A8"/>
      <c r="C8" s="1" t="s">
        <v>73</v>
      </c>
      <c r="D8" s="1">
        <f t="shared" si="0"/>
        <v>2009</v>
      </c>
      <c r="E8" s="1" t="str">
        <f t="shared" si="1"/>
        <v>UofName</v>
      </c>
      <c r="F8" s="4" t="s">
        <v>10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16">
        <f t="shared" si="2"/>
        <v>0</v>
      </c>
    </row>
    <row r="9" spans="1:12" ht="12.75">
      <c r="A9"/>
      <c r="C9" s="1" t="s">
        <v>73</v>
      </c>
      <c r="D9" s="1">
        <f t="shared" si="0"/>
        <v>2009</v>
      </c>
      <c r="E9" s="1" t="str">
        <f t="shared" si="1"/>
        <v>UofName</v>
      </c>
      <c r="F9" s="4" t="s">
        <v>14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6">
        <f t="shared" si="2"/>
        <v>0</v>
      </c>
    </row>
    <row r="10" spans="1:12" ht="12.75">
      <c r="A10"/>
      <c r="C10" s="1" t="s">
        <v>73</v>
      </c>
      <c r="D10" s="1">
        <f t="shared" si="0"/>
        <v>2009</v>
      </c>
      <c r="E10" s="1" t="str">
        <f t="shared" si="1"/>
        <v>UofName</v>
      </c>
      <c r="F10" s="4" t="s">
        <v>11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6">
        <f t="shared" si="2"/>
        <v>0</v>
      </c>
    </row>
    <row r="11" spans="1:12" ht="12.75">
      <c r="A11"/>
      <c r="F11" s="4" t="s">
        <v>131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6">
        <f>SUM(G11:K11)</f>
        <v>0</v>
      </c>
    </row>
    <row r="12" spans="1:12" ht="12.75">
      <c r="A12"/>
      <c r="C12" s="1" t="s">
        <v>73</v>
      </c>
      <c r="D12" s="1">
        <f t="shared" si="0"/>
        <v>2009</v>
      </c>
      <c r="E12" s="1" t="str">
        <f t="shared" si="1"/>
        <v>UofName</v>
      </c>
      <c r="F12" s="4" t="s">
        <v>37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6">
        <f t="shared" si="2"/>
        <v>0</v>
      </c>
    </row>
    <row r="13" spans="1:12" ht="12.75">
      <c r="A13"/>
      <c r="C13" s="1" t="s">
        <v>73</v>
      </c>
      <c r="D13" s="1">
        <f t="shared" si="0"/>
        <v>2009</v>
      </c>
      <c r="E13" s="1" t="str">
        <f t="shared" si="1"/>
        <v>UofName</v>
      </c>
      <c r="F13" s="4" t="s">
        <v>38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16">
        <f t="shared" si="2"/>
        <v>0</v>
      </c>
    </row>
    <row r="14" spans="1:12" ht="12.75">
      <c r="A14"/>
      <c r="F14" s="4"/>
      <c r="G14" s="56"/>
      <c r="H14" s="56"/>
      <c r="I14" s="56"/>
      <c r="J14" s="56"/>
      <c r="K14" s="56"/>
      <c r="L14" s="14"/>
    </row>
    <row r="15" spans="1:12" ht="12.75">
      <c r="A15"/>
      <c r="F15" s="8" t="s">
        <v>132</v>
      </c>
      <c r="G15" s="56"/>
      <c r="H15" s="56"/>
      <c r="I15" s="56"/>
      <c r="J15" s="56"/>
      <c r="K15" s="56"/>
      <c r="L15" s="14"/>
    </row>
    <row r="16" spans="1:12" ht="12.75">
      <c r="A16"/>
      <c r="C16" s="1" t="s">
        <v>73</v>
      </c>
      <c r="D16" s="1">
        <f>Year</f>
        <v>2009</v>
      </c>
      <c r="E16" s="1" t="str">
        <f>InstitutionName</f>
        <v>UofName</v>
      </c>
      <c r="F16" s="9" t="s">
        <v>156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5">
        <f>SUM(G16:K16)</f>
        <v>0</v>
      </c>
    </row>
    <row r="17" spans="1:12" ht="12.75">
      <c r="A17"/>
      <c r="C17" s="1" t="s">
        <v>73</v>
      </c>
      <c r="D17" s="1">
        <f>Year</f>
        <v>2009</v>
      </c>
      <c r="E17" s="1" t="str">
        <f>InstitutionName</f>
        <v>UofName</v>
      </c>
      <c r="F17" s="4" t="s">
        <v>157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5">
        <f>SUM(G17:K17)</f>
        <v>0</v>
      </c>
    </row>
    <row r="18" spans="1:12" ht="12.75">
      <c r="A18"/>
      <c r="C18" s="1" t="s">
        <v>73</v>
      </c>
      <c r="D18" s="1">
        <f>Year</f>
        <v>2009</v>
      </c>
      <c r="E18" s="1" t="str">
        <f>InstitutionName</f>
        <v>UofName</v>
      </c>
      <c r="F18" s="4" t="s">
        <v>158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5">
        <f>SUM(G18:K18)</f>
        <v>0</v>
      </c>
    </row>
    <row r="19" spans="1:13" ht="12.75">
      <c r="A19"/>
      <c r="B19" s="15"/>
      <c r="C19" s="1" t="s">
        <v>73</v>
      </c>
      <c r="D19" s="1">
        <f>Year</f>
        <v>2009</v>
      </c>
      <c r="E19" s="1" t="str">
        <f>InstitutionName</f>
        <v>UofName</v>
      </c>
      <c r="F19" s="13" t="s">
        <v>20</v>
      </c>
      <c r="G19" s="86">
        <f>SUM(G16:G18)</f>
        <v>0</v>
      </c>
      <c r="H19" s="86">
        <f>SUM(H16:H18)</f>
        <v>0</v>
      </c>
      <c r="I19" s="86">
        <f>SUM(I16:I18)</f>
        <v>0</v>
      </c>
      <c r="J19" s="86">
        <f>SUM(J16:J18)</f>
        <v>0</v>
      </c>
      <c r="K19" s="86">
        <f>SUM(K16:K18)</f>
        <v>0</v>
      </c>
      <c r="L19" s="85">
        <f>SUM(G19:K19)</f>
        <v>0</v>
      </c>
      <c r="M19" s="15"/>
    </row>
    <row r="20" spans="1:13" s="15" customFormat="1" ht="12.75">
      <c r="A20"/>
      <c r="B20" s="1"/>
      <c r="C20" s="1"/>
      <c r="D20" s="1"/>
      <c r="E20" s="1"/>
      <c r="F20" s="10"/>
      <c r="G20" s="11"/>
      <c r="H20" s="11"/>
      <c r="I20" s="11"/>
      <c r="J20" s="11"/>
      <c r="K20" s="11"/>
      <c r="L20" s="12"/>
      <c r="M20" s="1"/>
    </row>
    <row r="21" ht="12.75">
      <c r="A21"/>
    </row>
    <row r="22" ht="12.75">
      <c r="A22"/>
    </row>
    <row r="23" ht="12.75">
      <c r="A23"/>
    </row>
    <row r="24" spans="1:12" ht="12.75">
      <c r="A24"/>
      <c r="F24" s="18" t="s">
        <v>146</v>
      </c>
      <c r="G24" s="2"/>
      <c r="H24" s="2"/>
      <c r="I24" s="2"/>
      <c r="J24" s="2"/>
      <c r="K24" s="2"/>
      <c r="L24" s="3"/>
    </row>
    <row r="25" spans="1:12" ht="12.75">
      <c r="A25"/>
      <c r="F25" s="4"/>
      <c r="G25" s="5"/>
      <c r="H25" s="5"/>
      <c r="I25" s="5"/>
      <c r="J25" s="5"/>
      <c r="K25" s="5"/>
      <c r="L25" s="6"/>
    </row>
    <row r="26" spans="1:12" ht="12.75">
      <c r="A26"/>
      <c r="F26" s="4" t="s">
        <v>22</v>
      </c>
      <c r="G26" s="5"/>
      <c r="H26" s="5"/>
      <c r="I26" s="5"/>
      <c r="J26" s="5"/>
      <c r="K26" s="5"/>
      <c r="L26" s="6"/>
    </row>
    <row r="27" spans="1:12" ht="12.75">
      <c r="A27"/>
      <c r="F27" s="4" t="s">
        <v>33</v>
      </c>
      <c r="G27" s="5"/>
      <c r="H27" s="5"/>
      <c r="I27" s="5"/>
      <c r="J27" s="5"/>
      <c r="K27" s="5"/>
      <c r="L27" s="6"/>
    </row>
    <row r="28" spans="1:12" ht="12.75">
      <c r="A28"/>
      <c r="F28" s="7" t="s">
        <v>19</v>
      </c>
      <c r="G28" s="5" t="str">
        <f>G$6</f>
        <v>Select</v>
      </c>
      <c r="H28" s="5" t="str">
        <f>H$6</f>
        <v>Select</v>
      </c>
      <c r="I28" s="5" t="str">
        <f>I$6</f>
        <v>Select</v>
      </c>
      <c r="J28" s="5" t="str">
        <f>J$6</f>
        <v>Select</v>
      </c>
      <c r="K28" s="5" t="str">
        <f>K$6</f>
        <v>Select</v>
      </c>
      <c r="L28" s="17" t="s">
        <v>20</v>
      </c>
    </row>
    <row r="29" spans="1:12" ht="12.75">
      <c r="A29"/>
      <c r="C29" s="1" t="s">
        <v>73</v>
      </c>
      <c r="D29" s="1">
        <f aca="true" t="shared" si="3" ref="D29:D35">Year+1</f>
        <v>2010</v>
      </c>
      <c r="E29" s="1" t="str">
        <f aca="true" t="shared" si="4" ref="E29:E35">InstitutionName</f>
        <v>UofName</v>
      </c>
      <c r="F29" s="4" t="s">
        <v>12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6">
        <f>SUM(G29:K29)</f>
        <v>0</v>
      </c>
    </row>
    <row r="30" spans="1:12" ht="12.75">
      <c r="A30"/>
      <c r="C30" s="1" t="s">
        <v>73</v>
      </c>
      <c r="D30" s="1">
        <f t="shared" si="3"/>
        <v>2010</v>
      </c>
      <c r="E30" s="1" t="str">
        <f t="shared" si="4"/>
        <v>UofName</v>
      </c>
      <c r="F30" s="4" t="s">
        <v>10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6">
        <f aca="true" t="shared" si="5" ref="L30:L35">SUM(G30:K30)</f>
        <v>0</v>
      </c>
    </row>
    <row r="31" spans="3:12" ht="12">
      <c r="C31" s="1" t="s">
        <v>73</v>
      </c>
      <c r="D31" s="1">
        <f t="shared" si="3"/>
        <v>2010</v>
      </c>
      <c r="E31" s="1" t="str">
        <f t="shared" si="4"/>
        <v>UofName</v>
      </c>
      <c r="F31" s="4" t="s">
        <v>14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6">
        <f t="shared" si="5"/>
        <v>0</v>
      </c>
    </row>
    <row r="32" spans="3:12" ht="12">
      <c r="C32" s="1" t="s">
        <v>73</v>
      </c>
      <c r="D32" s="1">
        <f t="shared" si="3"/>
        <v>2010</v>
      </c>
      <c r="E32" s="1" t="str">
        <f t="shared" si="4"/>
        <v>UofName</v>
      </c>
      <c r="F32" s="4" t="s">
        <v>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16">
        <f t="shared" si="5"/>
        <v>0</v>
      </c>
    </row>
    <row r="33" spans="6:12" ht="12">
      <c r="F33" s="4" t="s">
        <v>131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6">
        <f t="shared" si="5"/>
        <v>0</v>
      </c>
    </row>
    <row r="34" spans="3:12" ht="12">
      <c r="C34" s="1" t="s">
        <v>73</v>
      </c>
      <c r="D34" s="1">
        <f t="shared" si="3"/>
        <v>2010</v>
      </c>
      <c r="E34" s="1" t="str">
        <f t="shared" si="4"/>
        <v>UofName</v>
      </c>
      <c r="F34" s="4" t="s">
        <v>37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6">
        <f t="shared" si="5"/>
        <v>0</v>
      </c>
    </row>
    <row r="35" spans="3:12" ht="12">
      <c r="C35" s="1" t="s">
        <v>73</v>
      </c>
      <c r="D35" s="1">
        <f t="shared" si="3"/>
        <v>2010</v>
      </c>
      <c r="E35" s="1" t="str">
        <f t="shared" si="4"/>
        <v>UofName</v>
      </c>
      <c r="F35" s="4" t="s">
        <v>38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16">
        <f t="shared" si="5"/>
        <v>0</v>
      </c>
    </row>
    <row r="36" spans="6:12" ht="12">
      <c r="F36" s="4"/>
      <c r="G36" s="56"/>
      <c r="H36" s="56"/>
      <c r="I36" s="56"/>
      <c r="J36" s="56"/>
      <c r="K36" s="56"/>
      <c r="L36" s="14"/>
    </row>
    <row r="37" spans="6:12" ht="12">
      <c r="F37" s="8" t="s">
        <v>132</v>
      </c>
      <c r="G37" s="56"/>
      <c r="H37" s="56"/>
      <c r="I37" s="56"/>
      <c r="J37" s="56"/>
      <c r="K37" s="56"/>
      <c r="L37" s="14"/>
    </row>
    <row r="38" spans="3:12" ht="12">
      <c r="C38" s="1" t="s">
        <v>73</v>
      </c>
      <c r="D38" s="1">
        <f>Year+1</f>
        <v>2010</v>
      </c>
      <c r="E38" s="1" t="str">
        <f>InstitutionName</f>
        <v>UofName</v>
      </c>
      <c r="F38" s="9" t="s">
        <v>156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5">
        <f>SUM(G38:K38)</f>
        <v>0</v>
      </c>
    </row>
    <row r="39" spans="3:12" ht="12">
      <c r="C39" s="1" t="s">
        <v>73</v>
      </c>
      <c r="D39" s="1">
        <f>Year+1</f>
        <v>2010</v>
      </c>
      <c r="E39" s="1" t="str">
        <f>InstitutionName</f>
        <v>UofName</v>
      </c>
      <c r="F39" s="4" t="s">
        <v>157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5">
        <f>SUM(G39:K39)</f>
        <v>0</v>
      </c>
    </row>
    <row r="40" spans="3:12" ht="12">
      <c r="C40" s="1" t="s">
        <v>73</v>
      </c>
      <c r="D40" s="1">
        <f>Year+1</f>
        <v>2010</v>
      </c>
      <c r="E40" s="1" t="str">
        <f>InstitutionName</f>
        <v>UofName</v>
      </c>
      <c r="F40" s="4" t="s">
        <v>158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5">
        <f>SUM(G40:K40)</f>
        <v>0</v>
      </c>
    </row>
    <row r="41" spans="3:12" ht="12">
      <c r="C41" s="1" t="s">
        <v>73</v>
      </c>
      <c r="D41" s="1">
        <f>Year+1</f>
        <v>2010</v>
      </c>
      <c r="E41" s="1" t="str">
        <f>InstitutionName</f>
        <v>UofName</v>
      </c>
      <c r="F41" s="13" t="s">
        <v>20</v>
      </c>
      <c r="G41" s="86">
        <f>SUM(G38:G40)</f>
        <v>0</v>
      </c>
      <c r="H41" s="86">
        <f>SUM(H38:H40)</f>
        <v>0</v>
      </c>
      <c r="I41" s="86">
        <f>SUM(I38:I40)</f>
        <v>0</v>
      </c>
      <c r="J41" s="86">
        <f>SUM(J38:J40)</f>
        <v>0</v>
      </c>
      <c r="K41" s="86">
        <f>SUM(K38:K40)</f>
        <v>0</v>
      </c>
      <c r="L41" s="85">
        <f>SUM(G41:K41)</f>
        <v>0</v>
      </c>
    </row>
    <row r="42" spans="6:12" ht="12">
      <c r="F42" s="10"/>
      <c r="G42" s="11"/>
      <c r="H42" s="11"/>
      <c r="I42" s="11"/>
      <c r="J42" s="11"/>
      <c r="K42" s="11"/>
      <c r="L42" s="12"/>
    </row>
    <row r="46" spans="6:12" ht="12">
      <c r="F46" s="18" t="s">
        <v>148</v>
      </c>
      <c r="G46" s="2"/>
      <c r="H46" s="2"/>
      <c r="I46" s="2"/>
      <c r="J46" s="2"/>
      <c r="K46" s="2"/>
      <c r="L46" s="3"/>
    </row>
    <row r="47" spans="6:12" ht="12">
      <c r="F47" s="65" t="s">
        <v>147</v>
      </c>
      <c r="G47" s="5"/>
      <c r="H47" s="5"/>
      <c r="I47" s="5"/>
      <c r="J47" s="5"/>
      <c r="K47" s="5"/>
      <c r="L47" s="6"/>
    </row>
    <row r="48" spans="6:12" ht="12">
      <c r="F48" s="4" t="s">
        <v>22</v>
      </c>
      <c r="G48" s="5"/>
      <c r="H48" s="5"/>
      <c r="I48" s="5"/>
      <c r="J48" s="5"/>
      <c r="K48" s="5"/>
      <c r="L48" s="6"/>
    </row>
    <row r="49" spans="6:12" ht="12">
      <c r="F49" s="4" t="s">
        <v>33</v>
      </c>
      <c r="G49" s="5"/>
      <c r="H49" s="5"/>
      <c r="I49" s="5"/>
      <c r="J49" s="5"/>
      <c r="K49" s="5"/>
      <c r="L49" s="6"/>
    </row>
    <row r="50" spans="6:12" ht="12">
      <c r="F50" s="7" t="s">
        <v>19</v>
      </c>
      <c r="G50" s="5" t="str">
        <f>G$6</f>
        <v>Select</v>
      </c>
      <c r="H50" s="5" t="str">
        <f>H$6</f>
        <v>Select</v>
      </c>
      <c r="I50" s="5" t="str">
        <f>I$6</f>
        <v>Select</v>
      </c>
      <c r="J50" s="5" t="str">
        <f>J$6</f>
        <v>Select</v>
      </c>
      <c r="K50" s="5" t="str">
        <f>K$6</f>
        <v>Select</v>
      </c>
      <c r="L50" s="17" t="s">
        <v>20</v>
      </c>
    </row>
    <row r="51" spans="3:12" ht="12">
      <c r="C51" s="1" t="s">
        <v>73</v>
      </c>
      <c r="D51" s="1">
        <f aca="true" t="shared" si="6" ref="D51:D57">Year+2</f>
        <v>2011</v>
      </c>
      <c r="E51" s="1" t="str">
        <f aca="true" t="shared" si="7" ref="E51:E57">InstitutionName</f>
        <v>UofName</v>
      </c>
      <c r="F51" s="4" t="s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16">
        <f aca="true" t="shared" si="8" ref="L51:L57">SUM(G51:K51)</f>
        <v>0</v>
      </c>
    </row>
    <row r="52" spans="3:12" ht="12">
      <c r="C52" s="1" t="s">
        <v>73</v>
      </c>
      <c r="D52" s="1">
        <f t="shared" si="6"/>
        <v>2011</v>
      </c>
      <c r="E52" s="1" t="str">
        <f t="shared" si="7"/>
        <v>UofName</v>
      </c>
      <c r="F52" s="4" t="s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16">
        <f t="shared" si="8"/>
        <v>0</v>
      </c>
    </row>
    <row r="53" spans="3:12" ht="12">
      <c r="C53" s="1" t="s">
        <v>73</v>
      </c>
      <c r="D53" s="1">
        <f t="shared" si="6"/>
        <v>2011</v>
      </c>
      <c r="E53" s="1" t="str">
        <f t="shared" si="7"/>
        <v>UofName</v>
      </c>
      <c r="F53" s="4" t="s">
        <v>14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16">
        <f t="shared" si="8"/>
        <v>0</v>
      </c>
    </row>
    <row r="54" spans="3:12" ht="12">
      <c r="C54" s="1" t="s">
        <v>73</v>
      </c>
      <c r="D54" s="1">
        <f t="shared" si="6"/>
        <v>2011</v>
      </c>
      <c r="E54" s="1" t="str">
        <f t="shared" si="7"/>
        <v>UofName</v>
      </c>
      <c r="F54" s="4" t="s">
        <v>11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6">
        <f t="shared" si="8"/>
        <v>0</v>
      </c>
    </row>
    <row r="55" spans="6:12" ht="12">
      <c r="F55" s="4" t="s">
        <v>131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16">
        <f t="shared" si="8"/>
        <v>0</v>
      </c>
    </row>
    <row r="56" spans="3:12" ht="12">
      <c r="C56" s="1" t="s">
        <v>73</v>
      </c>
      <c r="D56" s="1">
        <f t="shared" si="6"/>
        <v>2011</v>
      </c>
      <c r="E56" s="1" t="str">
        <f t="shared" si="7"/>
        <v>UofName</v>
      </c>
      <c r="F56" s="4" t="s">
        <v>37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16">
        <f t="shared" si="8"/>
        <v>0</v>
      </c>
    </row>
    <row r="57" spans="3:12" ht="12">
      <c r="C57" s="1" t="s">
        <v>73</v>
      </c>
      <c r="D57" s="1">
        <f t="shared" si="6"/>
        <v>2011</v>
      </c>
      <c r="E57" s="1" t="str">
        <f t="shared" si="7"/>
        <v>UofName</v>
      </c>
      <c r="F57" s="4" t="s">
        <v>38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16">
        <f t="shared" si="8"/>
        <v>0</v>
      </c>
    </row>
    <row r="58" spans="6:12" ht="12">
      <c r="F58" s="4"/>
      <c r="G58" s="56"/>
      <c r="H58" s="56"/>
      <c r="I58" s="56"/>
      <c r="J58" s="56"/>
      <c r="K58" s="56"/>
      <c r="L58" s="14"/>
    </row>
    <row r="59" spans="6:12" ht="12">
      <c r="F59" s="8" t="s">
        <v>132</v>
      </c>
      <c r="G59" s="56"/>
      <c r="H59" s="56"/>
      <c r="I59" s="56"/>
      <c r="J59" s="56"/>
      <c r="K59" s="56"/>
      <c r="L59" s="14"/>
    </row>
    <row r="60" spans="3:12" ht="12">
      <c r="C60" s="1" t="s">
        <v>73</v>
      </c>
      <c r="D60" s="1">
        <f>Year+2</f>
        <v>2011</v>
      </c>
      <c r="E60" s="1" t="str">
        <f>InstitutionName</f>
        <v>UofName</v>
      </c>
      <c r="F60" s="9" t="s">
        <v>159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5">
        <f>SUM(G60:K60)</f>
        <v>0</v>
      </c>
    </row>
    <row r="61" spans="3:12" ht="12">
      <c r="C61" s="1" t="s">
        <v>73</v>
      </c>
      <c r="D61" s="1">
        <f>Year+2</f>
        <v>2011</v>
      </c>
      <c r="E61" s="1" t="str">
        <f>InstitutionName</f>
        <v>UofName</v>
      </c>
      <c r="F61" s="4" t="s">
        <v>160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5">
        <f>SUM(G61:K61)</f>
        <v>0</v>
      </c>
    </row>
    <row r="62" spans="3:12" ht="12">
      <c r="C62" s="1" t="s">
        <v>73</v>
      </c>
      <c r="D62" s="1">
        <f>Year+2</f>
        <v>2011</v>
      </c>
      <c r="E62" s="1" t="str">
        <f>InstitutionName</f>
        <v>UofName</v>
      </c>
      <c r="F62" s="4" t="s">
        <v>161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5">
        <f>SUM(G62:K62)</f>
        <v>0</v>
      </c>
    </row>
    <row r="63" spans="3:12" ht="12">
      <c r="C63" s="1" t="s">
        <v>73</v>
      </c>
      <c r="D63" s="1">
        <f>Year+2</f>
        <v>2011</v>
      </c>
      <c r="E63" s="1" t="str">
        <f>InstitutionName</f>
        <v>UofName</v>
      </c>
      <c r="F63" s="13" t="s">
        <v>20</v>
      </c>
      <c r="G63" s="86">
        <f>SUM(G60:G62)</f>
        <v>0</v>
      </c>
      <c r="H63" s="86">
        <f>SUM(H60:H62)</f>
        <v>0</v>
      </c>
      <c r="I63" s="86">
        <f>SUM(I60:I62)</f>
        <v>0</v>
      </c>
      <c r="J63" s="86">
        <f>SUM(J60:J62)</f>
        <v>0</v>
      </c>
      <c r="K63" s="86">
        <f>SUM(K60:K62)</f>
        <v>0</v>
      </c>
      <c r="L63" s="85">
        <f>SUM(G63:K63)</f>
        <v>0</v>
      </c>
    </row>
    <row r="64" spans="6:12" ht="12">
      <c r="F64" s="10"/>
      <c r="G64" s="11"/>
      <c r="H64" s="11"/>
      <c r="I64" s="11"/>
      <c r="J64" s="11"/>
      <c r="K64" s="11"/>
      <c r="L64" s="12"/>
    </row>
    <row r="68" spans="6:12" ht="12">
      <c r="F68" s="18" t="s">
        <v>150</v>
      </c>
      <c r="G68" s="2"/>
      <c r="H68" s="2"/>
      <c r="I68" s="2"/>
      <c r="J68" s="2"/>
      <c r="K68" s="2"/>
      <c r="L68" s="3"/>
    </row>
    <row r="69" spans="6:12" ht="12">
      <c r="F69" s="65" t="s">
        <v>149</v>
      </c>
      <c r="G69" s="5"/>
      <c r="H69" s="5"/>
      <c r="I69" s="5"/>
      <c r="J69" s="5"/>
      <c r="K69" s="5"/>
      <c r="L69" s="6"/>
    </row>
    <row r="70" spans="6:12" ht="12">
      <c r="F70" s="4" t="s">
        <v>22</v>
      </c>
      <c r="G70" s="5"/>
      <c r="H70" s="5"/>
      <c r="I70" s="5"/>
      <c r="J70" s="5"/>
      <c r="K70" s="5"/>
      <c r="L70" s="6"/>
    </row>
    <row r="71" spans="6:12" ht="12">
      <c r="F71" s="4" t="s">
        <v>33</v>
      </c>
      <c r="G71" s="5"/>
      <c r="H71" s="5"/>
      <c r="I71" s="5"/>
      <c r="J71" s="5"/>
      <c r="K71" s="5"/>
      <c r="L71" s="6"/>
    </row>
    <row r="72" spans="6:12" ht="12">
      <c r="F72" s="7" t="s">
        <v>19</v>
      </c>
      <c r="G72" s="5" t="str">
        <f>G$6</f>
        <v>Select</v>
      </c>
      <c r="H72" s="5" t="str">
        <f>H$6</f>
        <v>Select</v>
      </c>
      <c r="I72" s="5" t="str">
        <f>I$6</f>
        <v>Select</v>
      </c>
      <c r="J72" s="5" t="str">
        <f>J$6</f>
        <v>Select</v>
      </c>
      <c r="K72" s="5" t="str">
        <f>K$6</f>
        <v>Select</v>
      </c>
      <c r="L72" s="17" t="s">
        <v>20</v>
      </c>
    </row>
    <row r="73" spans="3:12" ht="12">
      <c r="C73" s="1" t="s">
        <v>73</v>
      </c>
      <c r="D73" s="1">
        <f aca="true" t="shared" si="9" ref="D73:D80">Year+3</f>
        <v>2012</v>
      </c>
      <c r="E73" s="1" t="str">
        <f aca="true" t="shared" si="10" ref="E73:E80">InstitutionName</f>
        <v>UofName</v>
      </c>
      <c r="F73" s="4" t="s">
        <v>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6">
        <f>SUM(G73:K73)</f>
        <v>0</v>
      </c>
    </row>
    <row r="74" spans="3:12" ht="12">
      <c r="C74" s="1" t="s">
        <v>73</v>
      </c>
      <c r="D74" s="1">
        <f t="shared" si="9"/>
        <v>2012</v>
      </c>
      <c r="E74" s="1" t="str">
        <f t="shared" si="10"/>
        <v>UofName</v>
      </c>
      <c r="F74" s="4" t="s">
        <v>10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6">
        <f aca="true" t="shared" si="11" ref="L74:L79">SUM(G74:K74)</f>
        <v>0</v>
      </c>
    </row>
    <row r="75" spans="3:12" ht="12">
      <c r="C75" s="1" t="s">
        <v>73</v>
      </c>
      <c r="D75" s="1">
        <f t="shared" si="9"/>
        <v>2012</v>
      </c>
      <c r="E75" s="1" t="str">
        <f t="shared" si="10"/>
        <v>UofName</v>
      </c>
      <c r="F75" s="4" t="s">
        <v>14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">
        <f t="shared" si="11"/>
        <v>0</v>
      </c>
    </row>
    <row r="76" spans="3:12" ht="12">
      <c r="C76" s="1" t="s">
        <v>73</v>
      </c>
      <c r="D76" s="1">
        <f t="shared" si="9"/>
        <v>2012</v>
      </c>
      <c r="E76" s="1" t="str">
        <f t="shared" si="10"/>
        <v>UofName</v>
      </c>
      <c r="F76" s="4" t="s">
        <v>11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6">
        <f t="shared" si="11"/>
        <v>0</v>
      </c>
    </row>
    <row r="77" spans="6:12" ht="12">
      <c r="F77" s="4" t="s">
        <v>131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6">
        <f t="shared" si="11"/>
        <v>0</v>
      </c>
    </row>
    <row r="78" spans="3:12" ht="12">
      <c r="C78" s="1" t="s">
        <v>73</v>
      </c>
      <c r="D78" s="1">
        <f t="shared" si="9"/>
        <v>2012</v>
      </c>
      <c r="E78" s="1" t="str">
        <f t="shared" si="10"/>
        <v>UofName</v>
      </c>
      <c r="F78" s="4" t="s">
        <v>37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">
        <f t="shared" si="11"/>
        <v>0</v>
      </c>
    </row>
    <row r="79" spans="3:12" ht="12">
      <c r="C79" s="1" t="s">
        <v>73</v>
      </c>
      <c r="D79" s="1">
        <f t="shared" si="9"/>
        <v>2012</v>
      </c>
      <c r="E79" s="1" t="str">
        <f t="shared" si="10"/>
        <v>UofName</v>
      </c>
      <c r="F79" s="4" t="s">
        <v>38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6">
        <f t="shared" si="11"/>
        <v>0</v>
      </c>
    </row>
    <row r="80" spans="3:12" ht="12">
      <c r="C80" s="1" t="s">
        <v>73</v>
      </c>
      <c r="D80" s="1">
        <f t="shared" si="9"/>
        <v>2012</v>
      </c>
      <c r="E80" s="1" t="str">
        <f t="shared" si="10"/>
        <v>UofName</v>
      </c>
      <c r="F80" s="4"/>
      <c r="G80" s="56"/>
      <c r="H80" s="56"/>
      <c r="I80" s="56"/>
      <c r="J80" s="56"/>
      <c r="K80" s="56"/>
      <c r="L80" s="14"/>
    </row>
    <row r="81" spans="6:12" ht="12">
      <c r="F81" s="8" t="s">
        <v>132</v>
      </c>
      <c r="G81" s="56"/>
      <c r="H81" s="56"/>
      <c r="I81" s="56"/>
      <c r="J81" s="56"/>
      <c r="K81" s="56"/>
      <c r="L81" s="14"/>
    </row>
    <row r="82" spans="6:12" ht="12">
      <c r="F82" s="9" t="s">
        <v>159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5">
        <f>SUM(G82:K82)</f>
        <v>0</v>
      </c>
    </row>
    <row r="83" spans="3:12" ht="12">
      <c r="C83" s="1" t="s">
        <v>73</v>
      </c>
      <c r="D83" s="1">
        <f>Year+3</f>
        <v>2012</v>
      </c>
      <c r="E83" s="1" t="str">
        <f>InstitutionName</f>
        <v>UofName</v>
      </c>
      <c r="F83" s="4" t="s">
        <v>160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5">
        <f>SUM(G83:K83)</f>
        <v>0</v>
      </c>
    </row>
    <row r="84" spans="3:12" ht="12">
      <c r="C84" s="1" t="s">
        <v>73</v>
      </c>
      <c r="D84" s="1">
        <f>Year+3</f>
        <v>2012</v>
      </c>
      <c r="E84" s="1" t="str">
        <f>InstitutionName</f>
        <v>UofName</v>
      </c>
      <c r="F84" s="4" t="s">
        <v>161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5">
        <f>SUM(G84:K84)</f>
        <v>0</v>
      </c>
    </row>
    <row r="85" spans="3:12" ht="12">
      <c r="C85" s="1" t="s">
        <v>73</v>
      </c>
      <c r="D85" s="1">
        <f>Year+3</f>
        <v>2012</v>
      </c>
      <c r="E85" s="1" t="str">
        <f>InstitutionName</f>
        <v>UofName</v>
      </c>
      <c r="F85" s="13" t="s">
        <v>20</v>
      </c>
      <c r="G85" s="86">
        <f>SUM(G82:G84)</f>
        <v>0</v>
      </c>
      <c r="H85" s="86">
        <f>SUM(H82:H84)</f>
        <v>0</v>
      </c>
      <c r="I85" s="86">
        <f>SUM(I82:I84)</f>
        <v>0</v>
      </c>
      <c r="J85" s="86">
        <f>SUM(J82:J84)</f>
        <v>0</v>
      </c>
      <c r="K85" s="86">
        <f>SUM(K82:K84)</f>
        <v>0</v>
      </c>
      <c r="L85" s="85">
        <f>SUM(G85:K85)</f>
        <v>0</v>
      </c>
    </row>
    <row r="86" spans="3:12" ht="12">
      <c r="C86" s="1" t="s">
        <v>73</v>
      </c>
      <c r="D86" s="1">
        <f>Year+3</f>
        <v>2012</v>
      </c>
      <c r="E86" s="1" t="str">
        <f>InstitutionName</f>
        <v>UofName</v>
      </c>
      <c r="F86" s="10"/>
      <c r="G86" s="11"/>
      <c r="H86" s="11"/>
      <c r="I86" s="11"/>
      <c r="J86" s="11"/>
      <c r="K86" s="11"/>
      <c r="L86" s="12"/>
    </row>
  </sheetData>
  <sheetProtection sheet="1" objects="1" scenarios="1"/>
  <dataValidations count="1">
    <dataValidation type="list" allowBlank="1" showInputMessage="1" showErrorMessage="1" sqref="G6:K6">
      <formula1>ProAcc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5" width="0" style="0" hidden="1" customWidth="1"/>
    <col min="6" max="6" width="31.8515625" style="0" customWidth="1"/>
  </cols>
  <sheetData>
    <row r="1" spans="1:13" ht="12.75">
      <c r="A1" s="1"/>
      <c r="B1" s="1"/>
      <c r="C1" s="1"/>
      <c r="D1" s="1"/>
      <c r="E1" s="1"/>
      <c r="F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8" t="s">
        <v>39</v>
      </c>
      <c r="G2" s="2"/>
      <c r="H2" s="2"/>
      <c r="I2" s="2"/>
      <c r="J2" s="2"/>
      <c r="K2" s="2"/>
      <c r="L2" s="3"/>
      <c r="M2" s="1"/>
    </row>
    <row r="3" spans="1:13" ht="12.75">
      <c r="A3" s="1"/>
      <c r="B3" s="1"/>
      <c r="C3" s="1"/>
      <c r="D3" s="1"/>
      <c r="E3" s="1"/>
      <c r="F3" s="4"/>
      <c r="G3" s="5"/>
      <c r="H3" s="5"/>
      <c r="I3" s="5"/>
      <c r="J3" s="5"/>
      <c r="K3" s="5"/>
      <c r="L3" s="6"/>
      <c r="M3" s="1"/>
    </row>
    <row r="4" spans="1:13" ht="12.75">
      <c r="A4" s="1"/>
      <c r="B4" s="1"/>
      <c r="C4" s="1"/>
      <c r="D4" s="1"/>
      <c r="E4" s="1"/>
      <c r="F4" s="4" t="s">
        <v>22</v>
      </c>
      <c r="G4" s="5"/>
      <c r="H4" s="5"/>
      <c r="I4" s="5"/>
      <c r="J4" s="5"/>
      <c r="K4" s="5"/>
      <c r="L4" s="6"/>
      <c r="M4" s="1"/>
    </row>
    <row r="5" spans="1:13" ht="12.75">
      <c r="A5" s="1"/>
      <c r="B5" s="1"/>
      <c r="C5" s="1"/>
      <c r="D5" s="1"/>
      <c r="E5" s="1"/>
      <c r="F5" s="4" t="s">
        <v>33</v>
      </c>
      <c r="G5" s="5"/>
      <c r="H5" s="5"/>
      <c r="I5" s="5"/>
      <c r="J5" s="5"/>
      <c r="K5" s="5"/>
      <c r="L5" s="6"/>
      <c r="M5" s="1"/>
    </row>
    <row r="6" spans="1:13" ht="12.75">
      <c r="A6" s="1"/>
      <c r="B6" s="1"/>
      <c r="C6" s="1"/>
      <c r="D6" s="1"/>
      <c r="E6" s="1"/>
      <c r="F6" s="7" t="s">
        <v>107</v>
      </c>
      <c r="G6" s="54" t="s">
        <v>106</v>
      </c>
      <c r="H6" s="54" t="s">
        <v>106</v>
      </c>
      <c r="I6" s="54" t="s">
        <v>106</v>
      </c>
      <c r="J6" s="54" t="s">
        <v>106</v>
      </c>
      <c r="K6" s="54" t="s">
        <v>106</v>
      </c>
      <c r="L6" s="17" t="s">
        <v>20</v>
      </c>
      <c r="M6" s="1"/>
    </row>
    <row r="7" spans="1:13" ht="12.75">
      <c r="A7" s="1"/>
      <c r="B7" s="1"/>
      <c r="C7" s="1" t="s">
        <v>77</v>
      </c>
      <c r="D7" s="1">
        <f aca="true" t="shared" si="0" ref="D7:D13">Year</f>
        <v>2009</v>
      </c>
      <c r="E7" s="1" t="str">
        <f aca="true" t="shared" si="1" ref="E7:E13">InstitutionName</f>
        <v>UofName</v>
      </c>
      <c r="F7" s="4" t="s">
        <v>12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16">
        <f aca="true" t="shared" si="2" ref="L7:L13">SUM(G7:K7)</f>
        <v>0</v>
      </c>
      <c r="M7" s="1"/>
    </row>
    <row r="8" spans="1:13" ht="12.75">
      <c r="A8" s="1"/>
      <c r="B8" s="1"/>
      <c r="C8" s="1" t="s">
        <v>77</v>
      </c>
      <c r="D8" s="1">
        <f t="shared" si="0"/>
        <v>2009</v>
      </c>
      <c r="E8" s="1" t="str">
        <f t="shared" si="1"/>
        <v>UofName</v>
      </c>
      <c r="F8" s="4" t="s">
        <v>10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16">
        <f t="shared" si="2"/>
        <v>0</v>
      </c>
      <c r="M8" s="1"/>
    </row>
    <row r="9" spans="1:13" ht="12.75">
      <c r="A9" s="1"/>
      <c r="B9" s="1"/>
      <c r="C9" s="1" t="s">
        <v>77</v>
      </c>
      <c r="D9" s="1">
        <f t="shared" si="0"/>
        <v>2009</v>
      </c>
      <c r="E9" s="1" t="str">
        <f t="shared" si="1"/>
        <v>UofName</v>
      </c>
      <c r="F9" s="4" t="s">
        <v>14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6">
        <f t="shared" si="2"/>
        <v>0</v>
      </c>
      <c r="M9" s="1"/>
    </row>
    <row r="10" spans="1:13" ht="12.75">
      <c r="A10" s="1"/>
      <c r="B10" s="1"/>
      <c r="C10" s="1" t="s">
        <v>77</v>
      </c>
      <c r="D10" s="1">
        <f t="shared" si="0"/>
        <v>2009</v>
      </c>
      <c r="E10" s="1" t="str">
        <f t="shared" si="1"/>
        <v>UofName</v>
      </c>
      <c r="F10" s="4" t="s">
        <v>11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6">
        <f t="shared" si="2"/>
        <v>0</v>
      </c>
      <c r="M10" s="1"/>
    </row>
    <row r="11" spans="1:13" ht="12.75">
      <c r="A11" s="1"/>
      <c r="B11" s="1"/>
      <c r="C11" s="1"/>
      <c r="D11" s="1"/>
      <c r="E11" s="1"/>
      <c r="F11" s="4" t="s">
        <v>133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6">
        <f>SUM(G11:K11)</f>
        <v>0</v>
      </c>
      <c r="M11" s="1"/>
    </row>
    <row r="12" spans="1:13" ht="12.75">
      <c r="A12" s="1"/>
      <c r="B12" s="1"/>
      <c r="C12" s="1" t="s">
        <v>77</v>
      </c>
      <c r="D12" s="1">
        <f t="shared" si="0"/>
        <v>2009</v>
      </c>
      <c r="E12" s="1" t="str">
        <f t="shared" si="1"/>
        <v>UofName</v>
      </c>
      <c r="F12" s="4" t="s">
        <v>37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6">
        <f t="shared" si="2"/>
        <v>0</v>
      </c>
      <c r="M12" s="1"/>
    </row>
    <row r="13" spans="1:13" ht="12.75">
      <c r="A13" s="1"/>
      <c r="B13" s="1"/>
      <c r="C13" s="1" t="s">
        <v>77</v>
      </c>
      <c r="D13" s="1">
        <f t="shared" si="0"/>
        <v>2009</v>
      </c>
      <c r="E13" s="1" t="str">
        <f t="shared" si="1"/>
        <v>UofName</v>
      </c>
      <c r="F13" s="4" t="s">
        <v>38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16">
        <f t="shared" si="2"/>
        <v>0</v>
      </c>
      <c r="M13" s="1"/>
    </row>
    <row r="14" spans="1:13" ht="12.75">
      <c r="A14" s="1"/>
      <c r="B14" s="1"/>
      <c r="C14" s="1"/>
      <c r="D14" s="1"/>
      <c r="E14" s="1"/>
      <c r="F14" s="4"/>
      <c r="G14" s="20"/>
      <c r="H14" s="20"/>
      <c r="I14" s="20"/>
      <c r="J14" s="20"/>
      <c r="K14" s="20"/>
      <c r="L14" s="16"/>
      <c r="M14" s="1"/>
    </row>
    <row r="15" spans="1:13" ht="12.75">
      <c r="A15" s="1"/>
      <c r="B15" s="1"/>
      <c r="C15" s="1"/>
      <c r="D15" s="1"/>
      <c r="E15" s="1"/>
      <c r="F15" s="8" t="s">
        <v>132</v>
      </c>
      <c r="G15" s="20"/>
      <c r="H15" s="20"/>
      <c r="I15" s="20"/>
      <c r="J15" s="20"/>
      <c r="K15" s="20"/>
      <c r="L15" s="16"/>
      <c r="M15" s="1"/>
    </row>
    <row r="16" spans="1:13" ht="12.75">
      <c r="A16" s="1"/>
      <c r="B16" s="1"/>
      <c r="C16" s="1" t="s">
        <v>77</v>
      </c>
      <c r="D16" s="1">
        <f>Year</f>
        <v>2009</v>
      </c>
      <c r="E16" s="1" t="str">
        <f>InstitutionName</f>
        <v>UofName</v>
      </c>
      <c r="F16" s="9" t="s">
        <v>156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5">
        <f>SUM(G16:K16)</f>
        <v>0</v>
      </c>
      <c r="M16" s="1"/>
    </row>
    <row r="17" spans="1:13" ht="12.75">
      <c r="A17" s="1"/>
      <c r="B17" s="1"/>
      <c r="C17" s="1" t="s">
        <v>77</v>
      </c>
      <c r="D17" s="1">
        <f>Year</f>
        <v>2009</v>
      </c>
      <c r="E17" s="1" t="str">
        <f>InstitutionName</f>
        <v>UofName</v>
      </c>
      <c r="F17" s="4" t="s">
        <v>157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5">
        <f>SUM(G17:K17)</f>
        <v>0</v>
      </c>
      <c r="M17" s="1"/>
    </row>
    <row r="18" spans="1:13" ht="12.75">
      <c r="A18" s="1"/>
      <c r="B18" s="1"/>
      <c r="C18" s="1" t="s">
        <v>77</v>
      </c>
      <c r="D18" s="1">
        <f>Year</f>
        <v>2009</v>
      </c>
      <c r="E18" s="1" t="str">
        <f>InstitutionName</f>
        <v>UofName</v>
      </c>
      <c r="F18" s="4" t="s">
        <v>158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5">
        <f>SUM(G18:K18)</f>
        <v>0</v>
      </c>
      <c r="M18" s="1"/>
    </row>
    <row r="19" spans="1:13" ht="12.75">
      <c r="A19" s="1"/>
      <c r="B19" s="15"/>
      <c r="C19" s="1" t="s">
        <v>77</v>
      </c>
      <c r="D19" s="1">
        <f>Year</f>
        <v>2009</v>
      </c>
      <c r="E19" s="1" t="str">
        <f>InstitutionName</f>
        <v>UofName</v>
      </c>
      <c r="F19" s="13" t="s">
        <v>20</v>
      </c>
      <c r="G19" s="86">
        <f>SUM(G16:G18)</f>
        <v>0</v>
      </c>
      <c r="H19" s="86">
        <f>SUM(H16:H18)</f>
        <v>0</v>
      </c>
      <c r="I19" s="86">
        <f>SUM(I16:I18)</f>
        <v>0</v>
      </c>
      <c r="J19" s="86">
        <f>SUM(J16:J18)</f>
        <v>0</v>
      </c>
      <c r="K19" s="86">
        <f>SUM(K16:K18)</f>
        <v>0</v>
      </c>
      <c r="L19" s="85">
        <f>SUM(G19:K19)</f>
        <v>0</v>
      </c>
      <c r="M19" s="15"/>
    </row>
    <row r="20" spans="1:13" ht="12.75">
      <c r="A20" s="15"/>
      <c r="B20" s="1"/>
      <c r="C20" s="1"/>
      <c r="D20" s="1"/>
      <c r="E20" s="1"/>
      <c r="F20" s="10"/>
      <c r="G20" s="11"/>
      <c r="H20" s="11"/>
      <c r="I20" s="11"/>
      <c r="J20" s="11"/>
      <c r="K20" s="11"/>
      <c r="L20" s="12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8" t="s">
        <v>146</v>
      </c>
      <c r="G24" s="2"/>
      <c r="H24" s="2"/>
      <c r="I24" s="2"/>
      <c r="J24" s="2"/>
      <c r="K24" s="2"/>
      <c r="L24" s="3"/>
      <c r="M24" s="1"/>
    </row>
    <row r="25" spans="1:13" ht="12.75">
      <c r="A25" s="1"/>
      <c r="B25" s="1"/>
      <c r="C25" s="1"/>
      <c r="D25" s="1"/>
      <c r="E25" s="1"/>
      <c r="F25" s="4"/>
      <c r="G25" s="5"/>
      <c r="H25" s="5"/>
      <c r="I25" s="5"/>
      <c r="J25" s="5"/>
      <c r="K25" s="5"/>
      <c r="L25" s="6"/>
      <c r="M25" s="1"/>
    </row>
    <row r="26" spans="1:13" ht="12.75">
      <c r="A26" s="1"/>
      <c r="B26" s="1"/>
      <c r="C26" s="1"/>
      <c r="D26" s="1"/>
      <c r="E26" s="1"/>
      <c r="F26" s="4" t="s">
        <v>22</v>
      </c>
      <c r="G26" s="5"/>
      <c r="H26" s="5"/>
      <c r="I26" s="5"/>
      <c r="J26" s="5"/>
      <c r="K26" s="5"/>
      <c r="L26" s="6"/>
      <c r="M26" s="1"/>
    </row>
    <row r="27" spans="1:13" ht="12.75">
      <c r="A27" s="1"/>
      <c r="B27" s="1"/>
      <c r="C27" s="1"/>
      <c r="D27" s="1"/>
      <c r="E27" s="1"/>
      <c r="F27" s="4" t="s">
        <v>33</v>
      </c>
      <c r="G27" s="5"/>
      <c r="H27" s="5"/>
      <c r="I27" s="5"/>
      <c r="J27" s="5"/>
      <c r="K27" s="5"/>
      <c r="L27" s="6"/>
      <c r="M27" s="1"/>
    </row>
    <row r="28" spans="1:13" ht="12.75">
      <c r="A28" s="1"/>
      <c r="B28" s="1"/>
      <c r="C28" s="1"/>
      <c r="D28" s="1"/>
      <c r="E28" s="1"/>
      <c r="F28" s="7" t="s">
        <v>19</v>
      </c>
      <c r="G28" s="49" t="str">
        <f>G6</f>
        <v>Select</v>
      </c>
      <c r="H28" s="49" t="str">
        <f>H6</f>
        <v>Select</v>
      </c>
      <c r="I28" s="49" t="str">
        <f>I6</f>
        <v>Select</v>
      </c>
      <c r="J28" s="49" t="str">
        <f>J6</f>
        <v>Select</v>
      </c>
      <c r="K28" s="49" t="str">
        <f>K6</f>
        <v>Select</v>
      </c>
      <c r="L28" s="17" t="s">
        <v>20</v>
      </c>
      <c r="M28" s="1"/>
    </row>
    <row r="29" spans="1:13" ht="12.75">
      <c r="A29" s="1"/>
      <c r="B29" s="1"/>
      <c r="C29" s="1" t="s">
        <v>77</v>
      </c>
      <c r="D29" s="1">
        <f aca="true" t="shared" si="3" ref="D29:D36">Year+1</f>
        <v>2010</v>
      </c>
      <c r="E29" s="1" t="str">
        <f aca="true" t="shared" si="4" ref="E29:E36">InstitutionName</f>
        <v>UofName</v>
      </c>
      <c r="F29" s="4" t="s">
        <v>12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6">
        <f aca="true" t="shared" si="5" ref="L29:L35">SUM(G29:K29)</f>
        <v>0</v>
      </c>
      <c r="M29" s="1"/>
    </row>
    <row r="30" spans="1:13" ht="12.75">
      <c r="A30" s="1"/>
      <c r="B30" s="1"/>
      <c r="C30" s="1" t="s">
        <v>77</v>
      </c>
      <c r="D30" s="1">
        <f t="shared" si="3"/>
        <v>2010</v>
      </c>
      <c r="E30" s="1" t="str">
        <f t="shared" si="4"/>
        <v>UofName</v>
      </c>
      <c r="F30" s="4" t="s">
        <v>10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6">
        <f t="shared" si="5"/>
        <v>0</v>
      </c>
      <c r="M30" s="1"/>
    </row>
    <row r="31" spans="1:13" ht="12.75">
      <c r="A31" s="1"/>
      <c r="B31" s="1"/>
      <c r="C31" s="1" t="s">
        <v>77</v>
      </c>
      <c r="D31" s="1">
        <f t="shared" si="3"/>
        <v>2010</v>
      </c>
      <c r="E31" s="1" t="str">
        <f t="shared" si="4"/>
        <v>UofName</v>
      </c>
      <c r="F31" s="4" t="s">
        <v>14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6">
        <f t="shared" si="5"/>
        <v>0</v>
      </c>
      <c r="M31" s="1"/>
    </row>
    <row r="32" spans="1:13" ht="12.75">
      <c r="A32" s="1"/>
      <c r="B32" s="1"/>
      <c r="C32" s="1" t="s">
        <v>77</v>
      </c>
      <c r="D32" s="1">
        <f t="shared" si="3"/>
        <v>2010</v>
      </c>
      <c r="E32" s="1" t="str">
        <f t="shared" si="4"/>
        <v>UofName</v>
      </c>
      <c r="F32" s="4" t="s">
        <v>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16">
        <f t="shared" si="5"/>
        <v>0</v>
      </c>
      <c r="M32" s="1"/>
    </row>
    <row r="33" spans="1:13" ht="12.75">
      <c r="A33" s="1"/>
      <c r="B33" s="1"/>
      <c r="C33" s="1"/>
      <c r="D33" s="1"/>
      <c r="E33" s="1"/>
      <c r="F33" s="4" t="s">
        <v>133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6">
        <f>SUM(G33:K33)</f>
        <v>0</v>
      </c>
      <c r="M33" s="1"/>
    </row>
    <row r="34" spans="1:13" ht="12.75">
      <c r="A34" s="1"/>
      <c r="B34" s="1"/>
      <c r="C34" s="1" t="s">
        <v>77</v>
      </c>
      <c r="D34" s="1">
        <f t="shared" si="3"/>
        <v>2010</v>
      </c>
      <c r="E34" s="1" t="str">
        <f t="shared" si="4"/>
        <v>UofName</v>
      </c>
      <c r="F34" s="4" t="s">
        <v>37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6">
        <f t="shared" si="5"/>
        <v>0</v>
      </c>
      <c r="M34" s="1"/>
    </row>
    <row r="35" spans="1:13" ht="12.75">
      <c r="A35" s="1"/>
      <c r="B35" s="1"/>
      <c r="C35" s="1" t="s">
        <v>77</v>
      </c>
      <c r="D35" s="1">
        <f t="shared" si="3"/>
        <v>2010</v>
      </c>
      <c r="E35" s="1" t="str">
        <f t="shared" si="4"/>
        <v>UofName</v>
      </c>
      <c r="F35" s="4" t="s">
        <v>38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16">
        <f t="shared" si="5"/>
        <v>0</v>
      </c>
      <c r="M35" s="1"/>
    </row>
    <row r="36" spans="1:13" ht="12.75">
      <c r="A36" s="1"/>
      <c r="B36" s="1"/>
      <c r="C36" s="1" t="s">
        <v>77</v>
      </c>
      <c r="D36" s="1">
        <f t="shared" si="3"/>
        <v>2010</v>
      </c>
      <c r="E36" s="1" t="str">
        <f t="shared" si="4"/>
        <v>UofName</v>
      </c>
      <c r="F36" s="4"/>
      <c r="G36" s="20"/>
      <c r="H36" s="20"/>
      <c r="I36" s="20"/>
      <c r="J36" s="20"/>
      <c r="K36" s="20"/>
      <c r="L36" s="16"/>
      <c r="M36" s="1"/>
    </row>
    <row r="37" spans="1:13" ht="12.75">
      <c r="A37" s="1"/>
      <c r="B37" s="1"/>
      <c r="C37" s="1"/>
      <c r="D37" s="1"/>
      <c r="E37" s="1"/>
      <c r="F37" s="8" t="s">
        <v>132</v>
      </c>
      <c r="G37" s="20"/>
      <c r="H37" s="20"/>
      <c r="I37" s="20"/>
      <c r="J37" s="20"/>
      <c r="K37" s="20"/>
      <c r="L37" s="16"/>
      <c r="M37" s="1"/>
    </row>
    <row r="38" spans="1:13" ht="12.75">
      <c r="A38" s="1"/>
      <c r="B38" s="1"/>
      <c r="C38" s="1"/>
      <c r="D38" s="1"/>
      <c r="E38" s="1"/>
      <c r="F38" s="9" t="s">
        <v>156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5">
        <f>SUM(G38:K38)</f>
        <v>0</v>
      </c>
      <c r="M38" s="1"/>
    </row>
    <row r="39" spans="1:13" ht="12.75">
      <c r="A39" s="1"/>
      <c r="B39" s="1"/>
      <c r="C39" s="1" t="s">
        <v>77</v>
      </c>
      <c r="D39" s="1">
        <f>Year+1</f>
        <v>2010</v>
      </c>
      <c r="E39" s="1" t="str">
        <f>InstitutionName</f>
        <v>UofName</v>
      </c>
      <c r="F39" s="4" t="s">
        <v>157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5">
        <f>SUM(G39:K39)</f>
        <v>0</v>
      </c>
      <c r="M39" s="1"/>
    </row>
    <row r="40" spans="1:13" ht="12.75">
      <c r="A40" s="1"/>
      <c r="B40" s="1"/>
      <c r="C40" s="1" t="s">
        <v>77</v>
      </c>
      <c r="D40" s="1">
        <f>Year+1</f>
        <v>2010</v>
      </c>
      <c r="E40" s="1" t="str">
        <f>InstitutionName</f>
        <v>UofName</v>
      </c>
      <c r="F40" s="4" t="s">
        <v>158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5">
        <f>SUM(G40:K40)</f>
        <v>0</v>
      </c>
      <c r="M40" s="1"/>
    </row>
    <row r="41" spans="1:13" ht="12.75">
      <c r="A41" s="1"/>
      <c r="B41" s="1"/>
      <c r="C41" s="1" t="s">
        <v>77</v>
      </c>
      <c r="D41" s="1">
        <f>Year+1</f>
        <v>2010</v>
      </c>
      <c r="E41" s="1" t="str">
        <f>InstitutionName</f>
        <v>UofName</v>
      </c>
      <c r="F41" s="13" t="s">
        <v>20</v>
      </c>
      <c r="G41" s="86">
        <f>SUM(G38:G40)</f>
        <v>0</v>
      </c>
      <c r="H41" s="86">
        <f>SUM(H38:H40)</f>
        <v>0</v>
      </c>
      <c r="I41" s="86">
        <f>SUM(I38:I40)</f>
        <v>0</v>
      </c>
      <c r="J41" s="86">
        <f>SUM(J38:J40)</f>
        <v>0</v>
      </c>
      <c r="K41" s="86">
        <f>SUM(K38:K40)</f>
        <v>0</v>
      </c>
      <c r="L41" s="85">
        <f>SUM(G41:K41)</f>
        <v>0</v>
      </c>
      <c r="M41" s="1"/>
    </row>
    <row r="42" spans="1:13" ht="12.75">
      <c r="A42" s="1"/>
      <c r="B42" s="1"/>
      <c r="C42" s="1" t="s">
        <v>77</v>
      </c>
      <c r="D42" s="1">
        <f>Year+1</f>
        <v>2010</v>
      </c>
      <c r="E42" s="1" t="str">
        <f>InstitutionName</f>
        <v>UofName</v>
      </c>
      <c r="F42" s="10"/>
      <c r="G42" s="11"/>
      <c r="H42" s="11"/>
      <c r="I42" s="11"/>
      <c r="J42" s="11"/>
      <c r="K42" s="11"/>
      <c r="L42" s="12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61" t="s">
        <v>148</v>
      </c>
      <c r="G46" s="2"/>
      <c r="H46" s="2"/>
      <c r="I46" s="2"/>
      <c r="J46" s="2"/>
      <c r="K46" s="2"/>
      <c r="L46" s="3"/>
      <c r="M46" s="1"/>
    </row>
    <row r="47" spans="1:13" ht="12.75">
      <c r="A47" s="1"/>
      <c r="B47" s="1"/>
      <c r="C47" s="1"/>
      <c r="D47" s="1"/>
      <c r="E47" s="1"/>
      <c r="F47" s="65" t="s">
        <v>147</v>
      </c>
      <c r="G47" s="5"/>
      <c r="H47" s="5"/>
      <c r="I47" s="5"/>
      <c r="J47" s="5"/>
      <c r="K47" s="5"/>
      <c r="L47" s="6"/>
      <c r="M47" s="1"/>
    </row>
    <row r="48" spans="1:13" ht="12.75">
      <c r="A48" s="1"/>
      <c r="B48" s="1"/>
      <c r="C48" s="1"/>
      <c r="D48" s="1"/>
      <c r="E48" s="1"/>
      <c r="F48" s="4" t="s">
        <v>22</v>
      </c>
      <c r="G48" s="5"/>
      <c r="H48" s="5"/>
      <c r="I48" s="5"/>
      <c r="J48" s="5"/>
      <c r="K48" s="5"/>
      <c r="L48" s="6"/>
      <c r="M48" s="1"/>
    </row>
    <row r="49" spans="1:13" ht="12.75">
      <c r="A49" s="1"/>
      <c r="B49" s="1"/>
      <c r="C49" s="1"/>
      <c r="D49" s="1"/>
      <c r="E49" s="1"/>
      <c r="F49" s="4" t="s">
        <v>33</v>
      </c>
      <c r="G49" s="5"/>
      <c r="H49" s="5"/>
      <c r="I49" s="5"/>
      <c r="J49" s="5"/>
      <c r="K49" s="5"/>
      <c r="L49" s="6"/>
      <c r="M49" s="1"/>
    </row>
    <row r="50" spans="1:13" ht="12.75">
      <c r="A50" s="1"/>
      <c r="B50" s="1"/>
      <c r="C50" s="1"/>
      <c r="D50" s="1"/>
      <c r="E50" s="1"/>
      <c r="F50" s="7" t="s">
        <v>19</v>
      </c>
      <c r="G50" s="5" t="str">
        <f>G6</f>
        <v>Select</v>
      </c>
      <c r="H50" s="5" t="str">
        <f>H6</f>
        <v>Select</v>
      </c>
      <c r="I50" s="5" t="str">
        <f>I6</f>
        <v>Select</v>
      </c>
      <c r="J50" s="5" t="str">
        <f>J6</f>
        <v>Select</v>
      </c>
      <c r="K50" s="5" t="str">
        <f>K6</f>
        <v>Select</v>
      </c>
      <c r="L50" s="17" t="s">
        <v>20</v>
      </c>
      <c r="M50" s="1"/>
    </row>
    <row r="51" spans="1:13" ht="12.75">
      <c r="A51" s="1"/>
      <c r="B51" s="1"/>
      <c r="C51" s="1"/>
      <c r="D51" s="1"/>
      <c r="E51" s="1"/>
      <c r="F51" s="4" t="s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16">
        <f aca="true" t="shared" si="6" ref="L51:L57">SUM(G51:K51)</f>
        <v>0</v>
      </c>
      <c r="M51" s="1"/>
    </row>
    <row r="52" spans="1:13" ht="12.75">
      <c r="A52" s="1"/>
      <c r="B52" s="1"/>
      <c r="C52" s="1" t="s">
        <v>77</v>
      </c>
      <c r="D52" s="1">
        <f aca="true" t="shared" si="7" ref="D52:D59">Year+2</f>
        <v>2011</v>
      </c>
      <c r="E52" s="1" t="str">
        <f aca="true" t="shared" si="8" ref="E52:E59">InstitutionName</f>
        <v>UofName</v>
      </c>
      <c r="F52" s="4" t="s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16">
        <f t="shared" si="6"/>
        <v>0</v>
      </c>
      <c r="M52" s="1"/>
    </row>
    <row r="53" spans="1:13" ht="12.75">
      <c r="A53" s="1"/>
      <c r="B53" s="1"/>
      <c r="C53" s="1" t="s">
        <v>77</v>
      </c>
      <c r="D53" s="1">
        <f t="shared" si="7"/>
        <v>2011</v>
      </c>
      <c r="E53" s="1" t="str">
        <f t="shared" si="8"/>
        <v>UofName</v>
      </c>
      <c r="F53" s="4" t="s">
        <v>14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16">
        <f t="shared" si="6"/>
        <v>0</v>
      </c>
      <c r="M53" s="1"/>
    </row>
    <row r="54" spans="1:13" ht="12.75">
      <c r="A54" s="1"/>
      <c r="B54" s="1"/>
      <c r="C54" s="1" t="s">
        <v>77</v>
      </c>
      <c r="D54" s="1">
        <f t="shared" si="7"/>
        <v>2011</v>
      </c>
      <c r="E54" s="1" t="str">
        <f t="shared" si="8"/>
        <v>UofName</v>
      </c>
      <c r="F54" s="4" t="s">
        <v>11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6">
        <f t="shared" si="6"/>
        <v>0</v>
      </c>
      <c r="M54" s="1"/>
    </row>
    <row r="55" spans="1:13" ht="12.75">
      <c r="A55" s="1"/>
      <c r="B55" s="1"/>
      <c r="C55" s="1" t="s">
        <v>77</v>
      </c>
      <c r="D55" s="1">
        <f t="shared" si="7"/>
        <v>2011</v>
      </c>
      <c r="E55" s="1" t="str">
        <f t="shared" si="8"/>
        <v>UofName</v>
      </c>
      <c r="F55" s="4" t="s">
        <v>133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16">
        <f>SUM(G55:K55)</f>
        <v>0</v>
      </c>
      <c r="M55" s="1"/>
    </row>
    <row r="56" spans="1:13" ht="12.75">
      <c r="A56" s="1"/>
      <c r="B56" s="1"/>
      <c r="C56" s="1"/>
      <c r="D56" s="1"/>
      <c r="E56" s="1"/>
      <c r="F56" s="4" t="s">
        <v>37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16">
        <f t="shared" si="6"/>
        <v>0</v>
      </c>
      <c r="M56" s="1"/>
    </row>
    <row r="57" spans="1:13" ht="12.75">
      <c r="A57" s="1"/>
      <c r="B57" s="1"/>
      <c r="C57" s="1" t="s">
        <v>77</v>
      </c>
      <c r="D57" s="1">
        <f t="shared" si="7"/>
        <v>2011</v>
      </c>
      <c r="E57" s="1" t="str">
        <f t="shared" si="8"/>
        <v>UofName</v>
      </c>
      <c r="F57" s="4" t="s">
        <v>38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16">
        <f t="shared" si="6"/>
        <v>0</v>
      </c>
      <c r="M57" s="1"/>
    </row>
    <row r="58" spans="1:13" ht="12.75">
      <c r="A58" s="1"/>
      <c r="B58" s="1"/>
      <c r="C58" s="1" t="s">
        <v>77</v>
      </c>
      <c r="D58" s="1">
        <f t="shared" si="7"/>
        <v>2011</v>
      </c>
      <c r="E58" s="1" t="str">
        <f t="shared" si="8"/>
        <v>UofName</v>
      </c>
      <c r="F58" s="4"/>
      <c r="G58" s="20"/>
      <c r="H58" s="20"/>
      <c r="I58" s="20"/>
      <c r="J58" s="20"/>
      <c r="K58" s="20"/>
      <c r="L58" s="16"/>
      <c r="M58" s="1"/>
    </row>
    <row r="59" spans="1:13" ht="12.75">
      <c r="A59" s="1"/>
      <c r="B59" s="1"/>
      <c r="C59" s="1" t="s">
        <v>77</v>
      </c>
      <c r="D59" s="1">
        <f t="shared" si="7"/>
        <v>2011</v>
      </c>
      <c r="E59" s="1" t="str">
        <f t="shared" si="8"/>
        <v>UofName</v>
      </c>
      <c r="F59" s="8" t="s">
        <v>132</v>
      </c>
      <c r="G59" s="20"/>
      <c r="H59" s="20"/>
      <c r="I59" s="20"/>
      <c r="J59" s="20"/>
      <c r="K59" s="20"/>
      <c r="L59" s="16"/>
      <c r="M59" s="1"/>
    </row>
    <row r="60" spans="1:13" ht="12.75">
      <c r="A60" s="1"/>
      <c r="B60" s="1"/>
      <c r="C60" s="1"/>
      <c r="D60" s="1"/>
      <c r="E60" s="1"/>
      <c r="F60" s="9" t="s">
        <v>159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5">
        <f>SUM(G60:K60)</f>
        <v>0</v>
      </c>
      <c r="M60" s="1"/>
    </row>
    <row r="61" spans="1:13" ht="12.75">
      <c r="A61" s="1"/>
      <c r="B61" s="1"/>
      <c r="C61" s="1"/>
      <c r="D61" s="1"/>
      <c r="E61" s="1"/>
      <c r="F61" s="4" t="s">
        <v>160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5">
        <f>SUM(G61:K61)</f>
        <v>0</v>
      </c>
      <c r="M61" s="1"/>
    </row>
    <row r="62" spans="1:13" ht="12.75">
      <c r="A62" s="1"/>
      <c r="B62" s="1"/>
      <c r="C62" s="1" t="s">
        <v>77</v>
      </c>
      <c r="D62" s="1">
        <f>Year+2</f>
        <v>2011</v>
      </c>
      <c r="E62" s="1" t="str">
        <f>InstitutionName</f>
        <v>UofName</v>
      </c>
      <c r="F62" s="4" t="s">
        <v>161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5">
        <f>SUM(G62:K62)</f>
        <v>0</v>
      </c>
      <c r="M62" s="1"/>
    </row>
    <row r="63" spans="1:13" ht="12.75">
      <c r="A63" s="1"/>
      <c r="B63" s="1"/>
      <c r="C63" s="1" t="s">
        <v>77</v>
      </c>
      <c r="D63" s="1">
        <f>Year+2</f>
        <v>2011</v>
      </c>
      <c r="E63" s="1" t="str">
        <f>InstitutionName</f>
        <v>UofName</v>
      </c>
      <c r="F63" s="13" t="s">
        <v>20</v>
      </c>
      <c r="G63" s="86">
        <f>SUM(G60:G62)</f>
        <v>0</v>
      </c>
      <c r="H63" s="86">
        <f>SUM(H60:H62)</f>
        <v>0</v>
      </c>
      <c r="I63" s="86">
        <f>SUM(I60:I62)</f>
        <v>0</v>
      </c>
      <c r="J63" s="86">
        <f>SUM(J60:J62)</f>
        <v>0</v>
      </c>
      <c r="K63" s="86">
        <f>SUM(K60:K62)</f>
        <v>0</v>
      </c>
      <c r="L63" s="85">
        <f>SUM(G63:K63)</f>
        <v>0</v>
      </c>
      <c r="M63" s="1"/>
    </row>
    <row r="64" spans="1:13" ht="12.75">
      <c r="A64" s="1"/>
      <c r="B64" s="1"/>
      <c r="C64" s="1" t="s">
        <v>77</v>
      </c>
      <c r="D64" s="1">
        <f>Year+2</f>
        <v>2011</v>
      </c>
      <c r="E64" s="1" t="str">
        <f>InstitutionName</f>
        <v>UofName</v>
      </c>
      <c r="F64" s="10"/>
      <c r="G64" s="11"/>
      <c r="H64" s="11"/>
      <c r="I64" s="11"/>
      <c r="J64" s="11"/>
      <c r="K64" s="11"/>
      <c r="L64" s="12"/>
      <c r="M64" s="1"/>
    </row>
    <row r="65" spans="1:13" ht="12.75">
      <c r="A65" s="1"/>
      <c r="B65" s="1"/>
      <c r="C65" s="1" t="s">
        <v>77</v>
      </c>
      <c r="D65" s="1">
        <f>Year+2</f>
        <v>2011</v>
      </c>
      <c r="E65" s="1" t="str">
        <f>InstitutionName</f>
        <v>UofName</v>
      </c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61" t="s">
        <v>152</v>
      </c>
      <c r="G68" s="2"/>
      <c r="H68" s="2"/>
      <c r="I68" s="2"/>
      <c r="J68" s="2"/>
      <c r="K68" s="2"/>
      <c r="L68" s="3"/>
      <c r="M68" s="1"/>
    </row>
    <row r="69" spans="1:13" ht="12.75">
      <c r="A69" s="1"/>
      <c r="B69" s="1"/>
      <c r="C69" s="1"/>
      <c r="D69" s="1"/>
      <c r="E69" s="1"/>
      <c r="F69" s="65" t="s">
        <v>151</v>
      </c>
      <c r="G69" s="5"/>
      <c r="H69" s="5"/>
      <c r="I69" s="5"/>
      <c r="J69" s="5"/>
      <c r="K69" s="5"/>
      <c r="L69" s="6"/>
      <c r="M69" s="1"/>
    </row>
    <row r="70" spans="1:13" ht="12.75">
      <c r="A70" s="1"/>
      <c r="B70" s="1"/>
      <c r="C70" s="1"/>
      <c r="D70" s="1"/>
      <c r="E70" s="1"/>
      <c r="F70" s="4" t="s">
        <v>22</v>
      </c>
      <c r="G70" s="5"/>
      <c r="H70" s="5"/>
      <c r="I70" s="5"/>
      <c r="J70" s="5"/>
      <c r="K70" s="5"/>
      <c r="L70" s="6"/>
      <c r="M70" s="1"/>
    </row>
    <row r="71" spans="1:13" ht="12.75">
      <c r="A71" s="1"/>
      <c r="B71" s="1"/>
      <c r="C71" s="1"/>
      <c r="D71" s="1"/>
      <c r="E71" s="1"/>
      <c r="F71" s="4" t="s">
        <v>33</v>
      </c>
      <c r="G71" s="5"/>
      <c r="H71" s="5"/>
      <c r="I71" s="5"/>
      <c r="J71" s="5"/>
      <c r="K71" s="5"/>
      <c r="L71" s="6"/>
      <c r="M71" s="1"/>
    </row>
    <row r="72" spans="1:13" ht="12.75">
      <c r="A72" s="1"/>
      <c r="B72" s="1"/>
      <c r="C72" s="1"/>
      <c r="D72" s="1"/>
      <c r="E72" s="1"/>
      <c r="F72" s="7" t="s">
        <v>19</v>
      </c>
      <c r="G72" s="5" t="str">
        <f>G6</f>
        <v>Select</v>
      </c>
      <c r="H72" s="5" t="str">
        <f>H6</f>
        <v>Select</v>
      </c>
      <c r="I72" s="5" t="str">
        <f>I6</f>
        <v>Select</v>
      </c>
      <c r="J72" s="5" t="str">
        <f>J6</f>
        <v>Select</v>
      </c>
      <c r="K72" s="5" t="str">
        <f>K6</f>
        <v>Select</v>
      </c>
      <c r="L72" s="17" t="s">
        <v>20</v>
      </c>
      <c r="M72" s="1"/>
    </row>
    <row r="73" spans="1:13" ht="12.75">
      <c r="A73" s="1"/>
      <c r="B73" s="1"/>
      <c r="C73" s="1"/>
      <c r="D73" s="1"/>
      <c r="E73" s="1"/>
      <c r="F73" s="4" t="s">
        <v>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6">
        <f aca="true" t="shared" si="9" ref="L73:L79">SUM(G73:K73)</f>
        <v>0</v>
      </c>
      <c r="M73" s="1"/>
    </row>
    <row r="74" spans="1:13" ht="12.75">
      <c r="A74" s="1"/>
      <c r="B74" s="1"/>
      <c r="C74" s="1"/>
      <c r="D74" s="1"/>
      <c r="E74" s="1"/>
      <c r="F74" s="4" t="s">
        <v>10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6">
        <f t="shared" si="9"/>
        <v>0</v>
      </c>
      <c r="M74" s="1"/>
    </row>
    <row r="75" spans="1:13" ht="12.75">
      <c r="A75" s="1"/>
      <c r="B75" s="1"/>
      <c r="C75" s="1" t="s">
        <v>77</v>
      </c>
      <c r="D75" s="1">
        <f aca="true" t="shared" si="10" ref="D75:D81">Year+3</f>
        <v>2012</v>
      </c>
      <c r="E75" s="1" t="str">
        <f aca="true" t="shared" si="11" ref="E75:E81">InstitutionName</f>
        <v>UofName</v>
      </c>
      <c r="F75" s="4" t="s">
        <v>14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">
        <f t="shared" si="9"/>
        <v>0</v>
      </c>
      <c r="M75" s="1"/>
    </row>
    <row r="76" spans="1:13" ht="12.75">
      <c r="A76" s="1"/>
      <c r="B76" s="1"/>
      <c r="C76" s="1" t="s">
        <v>77</v>
      </c>
      <c r="D76" s="1">
        <f t="shared" si="10"/>
        <v>2012</v>
      </c>
      <c r="E76" s="1" t="str">
        <f t="shared" si="11"/>
        <v>UofName</v>
      </c>
      <c r="F76" s="4" t="s">
        <v>11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6">
        <f t="shared" si="9"/>
        <v>0</v>
      </c>
      <c r="M76" s="1"/>
    </row>
    <row r="77" spans="1:13" ht="12.75">
      <c r="A77" s="1"/>
      <c r="B77" s="1"/>
      <c r="C77" s="1" t="s">
        <v>77</v>
      </c>
      <c r="D77" s="1">
        <f t="shared" si="10"/>
        <v>2012</v>
      </c>
      <c r="E77" s="1" t="str">
        <f t="shared" si="11"/>
        <v>UofName</v>
      </c>
      <c r="F77" s="4" t="s">
        <v>133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6">
        <f>SUM(G77:K77)</f>
        <v>0</v>
      </c>
      <c r="M77" s="1"/>
    </row>
    <row r="78" spans="1:13" ht="12.75">
      <c r="A78" s="1"/>
      <c r="B78" s="1"/>
      <c r="C78" s="1" t="s">
        <v>77</v>
      </c>
      <c r="D78" s="1">
        <f t="shared" si="10"/>
        <v>2012</v>
      </c>
      <c r="E78" s="1" t="str">
        <f t="shared" si="11"/>
        <v>UofName</v>
      </c>
      <c r="F78" s="4" t="s">
        <v>37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">
        <f t="shared" si="9"/>
        <v>0</v>
      </c>
      <c r="M78" s="1"/>
    </row>
    <row r="79" spans="1:13" ht="12.75">
      <c r="A79" s="1"/>
      <c r="B79" s="1"/>
      <c r="C79" s="1"/>
      <c r="D79" s="1"/>
      <c r="E79" s="1"/>
      <c r="F79" s="4" t="s">
        <v>38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6">
        <f t="shared" si="9"/>
        <v>0</v>
      </c>
      <c r="M79" s="1"/>
    </row>
    <row r="80" spans="1:13" ht="12.75">
      <c r="A80" s="1"/>
      <c r="B80" s="1"/>
      <c r="C80" s="1" t="s">
        <v>77</v>
      </c>
      <c r="D80" s="1">
        <f t="shared" si="10"/>
        <v>2012</v>
      </c>
      <c r="E80" s="1" t="str">
        <f t="shared" si="11"/>
        <v>UofName</v>
      </c>
      <c r="F80" s="4"/>
      <c r="G80" s="20"/>
      <c r="H80" s="20"/>
      <c r="I80" s="20"/>
      <c r="J80" s="20"/>
      <c r="K80" s="20"/>
      <c r="L80" s="16"/>
      <c r="M80" s="1"/>
    </row>
    <row r="81" spans="1:13" ht="12.75">
      <c r="A81" s="1"/>
      <c r="B81" s="1"/>
      <c r="C81" s="1" t="s">
        <v>77</v>
      </c>
      <c r="D81" s="1">
        <f t="shared" si="10"/>
        <v>2012</v>
      </c>
      <c r="E81" s="1" t="str">
        <f t="shared" si="11"/>
        <v>UofName</v>
      </c>
      <c r="F81" s="8" t="s">
        <v>132</v>
      </c>
      <c r="G81" s="20"/>
      <c r="H81" s="20"/>
      <c r="I81" s="20"/>
      <c r="J81" s="20"/>
      <c r="K81" s="20"/>
      <c r="L81" s="16"/>
      <c r="M81" s="1"/>
    </row>
    <row r="82" spans="1:13" ht="12.75">
      <c r="A82" s="1"/>
      <c r="B82" s="1"/>
      <c r="C82" s="1"/>
      <c r="D82" s="1"/>
      <c r="E82" s="1"/>
      <c r="F82" s="9" t="s">
        <v>159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5">
        <f>SUM(G82:K82)</f>
        <v>0</v>
      </c>
      <c r="M82" s="1"/>
    </row>
    <row r="83" spans="1:13" ht="12.75">
      <c r="A83" s="1"/>
      <c r="B83" s="1"/>
      <c r="C83" s="1"/>
      <c r="D83" s="1"/>
      <c r="E83" s="1"/>
      <c r="F83" s="4" t="s">
        <v>160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5">
        <f>SUM(G83:K83)</f>
        <v>0</v>
      </c>
      <c r="M83" s="1"/>
    </row>
    <row r="84" spans="1:13" ht="12.75">
      <c r="A84" s="1"/>
      <c r="B84" s="1"/>
      <c r="C84" s="1" t="s">
        <v>77</v>
      </c>
      <c r="D84" s="1">
        <f>Year+3</f>
        <v>2012</v>
      </c>
      <c r="E84" s="1" t="str">
        <f>InstitutionName</f>
        <v>UofName</v>
      </c>
      <c r="F84" s="4" t="s">
        <v>161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5">
        <f>SUM(G84:K84)</f>
        <v>0</v>
      </c>
      <c r="M84" s="1"/>
    </row>
    <row r="85" spans="1:13" ht="12.75">
      <c r="A85" s="1"/>
      <c r="B85" s="1"/>
      <c r="C85" s="1" t="s">
        <v>77</v>
      </c>
      <c r="D85" s="1">
        <f>Year+3</f>
        <v>2012</v>
      </c>
      <c r="E85" s="1" t="str">
        <f>InstitutionName</f>
        <v>UofName</v>
      </c>
      <c r="F85" s="13" t="s">
        <v>20</v>
      </c>
      <c r="G85" s="86">
        <f>SUM(G82:G84)</f>
        <v>0</v>
      </c>
      <c r="H85" s="86">
        <f>SUM(H82:H84)</f>
        <v>0</v>
      </c>
      <c r="I85" s="86">
        <f>SUM(I82:I84)</f>
        <v>0</v>
      </c>
      <c r="J85" s="86">
        <f>SUM(J82:J84)</f>
        <v>0</v>
      </c>
      <c r="K85" s="86">
        <f>SUM(K82:K84)</f>
        <v>0</v>
      </c>
      <c r="L85" s="85">
        <f>SUM(G85:K85)</f>
        <v>0</v>
      </c>
      <c r="M85" s="1"/>
    </row>
    <row r="86" spans="1:13" ht="12.75">
      <c r="A86" s="1"/>
      <c r="B86" s="1"/>
      <c r="C86" s="1" t="s">
        <v>77</v>
      </c>
      <c r="D86" s="1">
        <f>Year+3</f>
        <v>2012</v>
      </c>
      <c r="E86" s="1" t="str">
        <f>InstitutionName</f>
        <v>UofName</v>
      </c>
      <c r="F86" s="10"/>
      <c r="G86" s="11"/>
      <c r="H86" s="11"/>
      <c r="I86" s="11"/>
      <c r="J86" s="11"/>
      <c r="K86" s="11"/>
      <c r="L86" s="12"/>
      <c r="M86" s="1"/>
    </row>
    <row r="87" spans="1:13" ht="12.75">
      <c r="A87" s="1"/>
      <c r="B87" s="1"/>
      <c r="C87" s="1" t="s">
        <v>77</v>
      </c>
      <c r="D87" s="1">
        <f>Year+3</f>
        <v>2012</v>
      </c>
      <c r="E87" s="1" t="str">
        <f>InstitutionName</f>
        <v>UofName</v>
      </c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ht="12.75">
      <c r="A92" s="1"/>
    </row>
  </sheetData>
  <sheetProtection sheet="1" objects="1" scenarios="1"/>
  <dataValidations count="1">
    <dataValidation type="list" allowBlank="1" showInputMessage="1" showErrorMessage="1" sqref="G6:K6">
      <formula1>Scidac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M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5" width="0" style="1" hidden="1" customWidth="1"/>
    <col min="6" max="6" width="27.57421875" style="1" customWidth="1"/>
    <col min="7" max="7" width="9.28125" style="1" customWidth="1"/>
    <col min="8" max="13" width="9.140625" style="1" customWidth="1"/>
    <col min="14" max="26" width="9.00390625" style="1" customWidth="1"/>
    <col min="27" max="16384" width="9.140625" style="1" customWidth="1"/>
  </cols>
  <sheetData>
    <row r="2" spans="6:12" ht="12">
      <c r="F2" s="18" t="s">
        <v>39</v>
      </c>
      <c r="G2" s="2"/>
      <c r="H2" s="2"/>
      <c r="I2" s="2"/>
      <c r="J2" s="2"/>
      <c r="K2" s="2"/>
      <c r="L2" s="3"/>
    </row>
    <row r="3" spans="6:12" ht="12">
      <c r="F3" s="4"/>
      <c r="G3" s="5"/>
      <c r="H3" s="5"/>
      <c r="I3" s="5"/>
      <c r="J3" s="5"/>
      <c r="K3" s="5"/>
      <c r="L3" s="6"/>
    </row>
    <row r="4" spans="6:12" ht="12">
      <c r="F4" s="4" t="s">
        <v>22</v>
      </c>
      <c r="G4" s="5"/>
      <c r="H4" s="5"/>
      <c r="I4" s="5"/>
      <c r="J4" s="5"/>
      <c r="K4" s="5"/>
      <c r="L4" s="6"/>
    </row>
    <row r="5" spans="6:12" ht="12">
      <c r="F5" s="4" t="s">
        <v>33</v>
      </c>
      <c r="G5" s="5"/>
      <c r="H5" s="5"/>
      <c r="I5" s="5"/>
      <c r="J5" s="5"/>
      <c r="K5" s="5"/>
      <c r="L5" s="6"/>
    </row>
    <row r="6" spans="6:12" ht="12">
      <c r="F6" s="7" t="s">
        <v>19</v>
      </c>
      <c r="G6" s="58" t="s">
        <v>106</v>
      </c>
      <c r="H6" s="58" t="s">
        <v>106</v>
      </c>
      <c r="I6" s="58" t="s">
        <v>106</v>
      </c>
      <c r="J6" s="58" t="s">
        <v>106</v>
      </c>
      <c r="K6" s="58" t="s">
        <v>106</v>
      </c>
      <c r="L6" s="17" t="s">
        <v>20</v>
      </c>
    </row>
    <row r="7" spans="3:12" ht="12">
      <c r="C7" s="1" t="s">
        <v>78</v>
      </c>
      <c r="D7" s="1">
        <f aca="true" t="shared" si="0" ref="D7:D14">Year</f>
        <v>2009</v>
      </c>
      <c r="E7" s="1" t="str">
        <f aca="true" t="shared" si="1" ref="E7:E14">InstitutionName</f>
        <v>UofName</v>
      </c>
      <c r="F7" s="4" t="s">
        <v>12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16">
        <f aca="true" t="shared" si="2" ref="L7:L13">SUM(G7:K7)</f>
        <v>0</v>
      </c>
    </row>
    <row r="8" spans="3:12" ht="12">
      <c r="C8" s="1" t="s">
        <v>78</v>
      </c>
      <c r="D8" s="1">
        <f t="shared" si="0"/>
        <v>2009</v>
      </c>
      <c r="E8" s="1" t="str">
        <f t="shared" si="1"/>
        <v>UofName</v>
      </c>
      <c r="F8" s="4" t="s">
        <v>10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16">
        <f t="shared" si="2"/>
        <v>0</v>
      </c>
    </row>
    <row r="9" spans="3:12" ht="12">
      <c r="C9" s="1" t="s">
        <v>78</v>
      </c>
      <c r="D9" s="1">
        <f t="shared" si="0"/>
        <v>2009</v>
      </c>
      <c r="E9" s="1" t="str">
        <f t="shared" si="1"/>
        <v>UofName</v>
      </c>
      <c r="F9" s="4" t="s">
        <v>14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16">
        <f t="shared" si="2"/>
        <v>0</v>
      </c>
    </row>
    <row r="10" spans="3:12" ht="12">
      <c r="C10" s="1" t="s">
        <v>78</v>
      </c>
      <c r="D10" s="1">
        <f t="shared" si="0"/>
        <v>2009</v>
      </c>
      <c r="E10" s="1" t="str">
        <f t="shared" si="1"/>
        <v>UofName</v>
      </c>
      <c r="F10" s="4" t="s">
        <v>11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6">
        <f t="shared" si="2"/>
        <v>0</v>
      </c>
    </row>
    <row r="11" spans="6:12" ht="12">
      <c r="F11" s="4" t="s">
        <v>131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16">
        <f>SUM(G11:K11)</f>
        <v>0</v>
      </c>
    </row>
    <row r="12" spans="3:12" ht="12">
      <c r="C12" s="1" t="s">
        <v>78</v>
      </c>
      <c r="D12" s="1">
        <f t="shared" si="0"/>
        <v>2009</v>
      </c>
      <c r="E12" s="1" t="str">
        <f t="shared" si="1"/>
        <v>UofName</v>
      </c>
      <c r="F12" s="4" t="s">
        <v>37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16">
        <f t="shared" si="2"/>
        <v>0</v>
      </c>
    </row>
    <row r="13" spans="3:12" ht="12">
      <c r="C13" s="1" t="s">
        <v>78</v>
      </c>
      <c r="D13" s="1">
        <f t="shared" si="0"/>
        <v>2009</v>
      </c>
      <c r="E13" s="1" t="str">
        <f t="shared" si="1"/>
        <v>UofName</v>
      </c>
      <c r="F13" s="4" t="s">
        <v>38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16">
        <f t="shared" si="2"/>
        <v>0</v>
      </c>
    </row>
    <row r="14" spans="3:12" ht="12">
      <c r="C14" s="1" t="s">
        <v>78</v>
      </c>
      <c r="D14" s="1">
        <f t="shared" si="0"/>
        <v>2009</v>
      </c>
      <c r="E14" s="1" t="str">
        <f t="shared" si="1"/>
        <v>UofName</v>
      </c>
      <c r="F14" s="4"/>
      <c r="G14" s="20"/>
      <c r="H14" s="20"/>
      <c r="I14" s="20"/>
      <c r="J14" s="20"/>
      <c r="K14" s="20"/>
      <c r="L14" s="14"/>
    </row>
    <row r="15" spans="6:12" ht="12">
      <c r="F15" s="8" t="s">
        <v>132</v>
      </c>
      <c r="G15" s="20"/>
      <c r="H15" s="20"/>
      <c r="I15" s="20"/>
      <c r="J15" s="20"/>
      <c r="K15" s="20"/>
      <c r="L15" s="14"/>
    </row>
    <row r="16" spans="6:12" ht="12">
      <c r="F16" s="9" t="s">
        <v>156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9">
        <f>SUM(G16:K16)</f>
        <v>0</v>
      </c>
    </row>
    <row r="17" spans="3:12" ht="12">
      <c r="C17" s="1" t="s">
        <v>78</v>
      </c>
      <c r="D17" s="1">
        <f>Year</f>
        <v>2009</v>
      </c>
      <c r="E17" s="1" t="str">
        <f>InstitutionName</f>
        <v>UofName</v>
      </c>
      <c r="F17" s="4" t="s">
        <v>157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9">
        <f>SUM(G17:K17)</f>
        <v>0</v>
      </c>
    </row>
    <row r="18" spans="3:12" ht="12">
      <c r="C18" s="1" t="s">
        <v>78</v>
      </c>
      <c r="D18" s="1">
        <f>Year</f>
        <v>2009</v>
      </c>
      <c r="E18" s="1" t="str">
        <f>InstitutionName</f>
        <v>UofName</v>
      </c>
      <c r="F18" s="4" t="s">
        <v>158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9">
        <f>SUM(G18:K18)</f>
        <v>0</v>
      </c>
    </row>
    <row r="19" spans="3:13" ht="12">
      <c r="C19" s="1" t="s">
        <v>78</v>
      </c>
      <c r="D19" s="1">
        <f>Year</f>
        <v>2009</v>
      </c>
      <c r="E19" s="1" t="str">
        <f>InstitutionName</f>
        <v>UofName</v>
      </c>
      <c r="F19" s="13" t="s">
        <v>20</v>
      </c>
      <c r="G19" s="90">
        <f>SUM(G16:G18)</f>
        <v>0</v>
      </c>
      <c r="H19" s="90">
        <f>SUM(H16:H18)</f>
        <v>0</v>
      </c>
      <c r="I19" s="90">
        <f>SUM(I16:I18)</f>
        <v>0</v>
      </c>
      <c r="J19" s="90">
        <f>SUM(J16:J18)</f>
        <v>0</v>
      </c>
      <c r="K19" s="90">
        <f>SUM(K16:K18)</f>
        <v>0</v>
      </c>
      <c r="L19" s="89">
        <f>SUM(G19:K19)</f>
        <v>0</v>
      </c>
      <c r="M19" s="15"/>
    </row>
    <row r="20" spans="3:13" s="15" customFormat="1" ht="12">
      <c r="C20" s="1" t="s">
        <v>78</v>
      </c>
      <c r="D20" s="1">
        <f>Year</f>
        <v>2009</v>
      </c>
      <c r="E20" s="1" t="str">
        <f>InstitutionName</f>
        <v>UofName</v>
      </c>
      <c r="F20" s="10"/>
      <c r="G20" s="11"/>
      <c r="H20" s="11"/>
      <c r="I20" s="11"/>
      <c r="J20" s="11"/>
      <c r="K20" s="11"/>
      <c r="L20" s="12"/>
      <c r="M20" s="1"/>
    </row>
    <row r="24" spans="6:12" ht="12">
      <c r="F24" s="18" t="s">
        <v>146</v>
      </c>
      <c r="G24" s="2"/>
      <c r="H24" s="2"/>
      <c r="I24" s="2"/>
      <c r="J24" s="2"/>
      <c r="K24" s="2"/>
      <c r="L24" s="3"/>
    </row>
    <row r="25" spans="6:12" ht="12">
      <c r="F25" s="4"/>
      <c r="G25" s="5"/>
      <c r="H25" s="5"/>
      <c r="I25" s="5"/>
      <c r="J25" s="5"/>
      <c r="K25" s="5"/>
      <c r="L25" s="6"/>
    </row>
    <row r="26" spans="6:12" ht="12">
      <c r="F26" s="4" t="s">
        <v>22</v>
      </c>
      <c r="G26" s="5"/>
      <c r="H26" s="5"/>
      <c r="I26" s="5"/>
      <c r="J26" s="5"/>
      <c r="K26" s="5"/>
      <c r="L26" s="6"/>
    </row>
    <row r="27" spans="6:12" ht="12">
      <c r="F27" s="4" t="s">
        <v>33</v>
      </c>
      <c r="G27" s="5"/>
      <c r="H27" s="5"/>
      <c r="I27" s="5"/>
      <c r="J27" s="5"/>
      <c r="K27" s="5"/>
      <c r="L27" s="6"/>
    </row>
    <row r="28" spans="6:12" ht="12">
      <c r="F28" s="7" t="s">
        <v>19</v>
      </c>
      <c r="G28" s="19" t="str">
        <f>G$6</f>
        <v>Select</v>
      </c>
      <c r="H28" s="19" t="str">
        <f>H$6</f>
        <v>Select</v>
      </c>
      <c r="I28" s="19" t="str">
        <f>I$6</f>
        <v>Select</v>
      </c>
      <c r="J28" s="19" t="str">
        <f>J$6</f>
        <v>Select</v>
      </c>
      <c r="K28" s="19" t="str">
        <f>K$6</f>
        <v>Select</v>
      </c>
      <c r="L28" s="17" t="s">
        <v>20</v>
      </c>
    </row>
    <row r="29" spans="6:12" ht="12">
      <c r="F29" s="4" t="s">
        <v>12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16">
        <f aca="true" t="shared" si="3" ref="L29:L35">SUM(G29:K29)</f>
        <v>0</v>
      </c>
    </row>
    <row r="30" spans="3:12" ht="12">
      <c r="C30" s="1" t="s">
        <v>78</v>
      </c>
      <c r="D30" s="1">
        <f aca="true" t="shared" si="4" ref="D30:D37">Year+1</f>
        <v>2010</v>
      </c>
      <c r="E30" s="1" t="str">
        <f aca="true" t="shared" si="5" ref="E30:E37">InstitutionName</f>
        <v>UofName</v>
      </c>
      <c r="F30" s="4" t="s">
        <v>10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16">
        <f t="shared" si="3"/>
        <v>0</v>
      </c>
    </row>
    <row r="31" spans="3:12" ht="12">
      <c r="C31" s="1" t="s">
        <v>78</v>
      </c>
      <c r="D31" s="1">
        <f t="shared" si="4"/>
        <v>2010</v>
      </c>
      <c r="E31" s="1" t="str">
        <f t="shared" si="5"/>
        <v>UofName</v>
      </c>
      <c r="F31" s="4" t="s">
        <v>14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16">
        <f t="shared" si="3"/>
        <v>0</v>
      </c>
    </row>
    <row r="32" spans="3:12" ht="12">
      <c r="C32" s="1" t="s">
        <v>78</v>
      </c>
      <c r="D32" s="1">
        <f t="shared" si="4"/>
        <v>2010</v>
      </c>
      <c r="E32" s="1" t="str">
        <f t="shared" si="5"/>
        <v>UofName</v>
      </c>
      <c r="F32" s="4" t="s">
        <v>11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16">
        <f t="shared" si="3"/>
        <v>0</v>
      </c>
    </row>
    <row r="33" spans="6:12" ht="12">
      <c r="F33" s="4" t="s">
        <v>131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16">
        <f>SUM(G33:K33)</f>
        <v>0</v>
      </c>
    </row>
    <row r="34" spans="3:12" ht="12">
      <c r="C34" s="1" t="s">
        <v>78</v>
      </c>
      <c r="D34" s="1">
        <f t="shared" si="4"/>
        <v>2010</v>
      </c>
      <c r="E34" s="1" t="str">
        <f t="shared" si="5"/>
        <v>UofName</v>
      </c>
      <c r="F34" s="4" t="s">
        <v>37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16">
        <f t="shared" si="3"/>
        <v>0</v>
      </c>
    </row>
    <row r="35" spans="3:12" ht="12">
      <c r="C35" s="1" t="s">
        <v>78</v>
      </c>
      <c r="D35" s="1">
        <f t="shared" si="4"/>
        <v>2010</v>
      </c>
      <c r="E35" s="1" t="str">
        <f t="shared" si="5"/>
        <v>UofName</v>
      </c>
      <c r="F35" s="4" t="s">
        <v>38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16">
        <f t="shared" si="3"/>
        <v>0</v>
      </c>
    </row>
    <row r="36" spans="3:12" ht="12">
      <c r="C36" s="1" t="s">
        <v>78</v>
      </c>
      <c r="D36" s="1">
        <f t="shared" si="4"/>
        <v>2010</v>
      </c>
      <c r="E36" s="1" t="str">
        <f t="shared" si="5"/>
        <v>UofName</v>
      </c>
      <c r="F36" s="4"/>
      <c r="G36" s="20"/>
      <c r="H36" s="20"/>
      <c r="I36" s="20"/>
      <c r="J36" s="20"/>
      <c r="K36" s="20"/>
      <c r="L36" s="14"/>
    </row>
    <row r="37" spans="3:12" ht="12">
      <c r="C37" s="1" t="s">
        <v>78</v>
      </c>
      <c r="D37" s="1">
        <f t="shared" si="4"/>
        <v>2010</v>
      </c>
      <c r="E37" s="1" t="str">
        <f t="shared" si="5"/>
        <v>UofName</v>
      </c>
      <c r="F37" s="8" t="s">
        <v>132</v>
      </c>
      <c r="G37" s="20"/>
      <c r="H37" s="20"/>
      <c r="I37" s="20"/>
      <c r="J37" s="20"/>
      <c r="K37" s="20"/>
      <c r="L37" s="14"/>
    </row>
    <row r="38" spans="6:12" ht="12">
      <c r="F38" s="9" t="s">
        <v>156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9">
        <f>SUM(G38:K38)</f>
        <v>0</v>
      </c>
    </row>
    <row r="39" spans="6:12" ht="12">
      <c r="F39" s="4" t="s">
        <v>157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9">
        <f>SUM(G39:K39)</f>
        <v>0</v>
      </c>
    </row>
    <row r="40" spans="3:12" ht="12">
      <c r="C40" s="1" t="s">
        <v>78</v>
      </c>
      <c r="D40" s="1">
        <f>Year+1</f>
        <v>2010</v>
      </c>
      <c r="E40" s="1" t="str">
        <f>InstitutionName</f>
        <v>UofName</v>
      </c>
      <c r="F40" s="4" t="s">
        <v>162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9">
        <f>SUM(G40:K40)</f>
        <v>0</v>
      </c>
    </row>
    <row r="41" spans="3:12" ht="12">
      <c r="C41" s="1" t="s">
        <v>78</v>
      </c>
      <c r="D41" s="1">
        <f>Year+1</f>
        <v>2010</v>
      </c>
      <c r="E41" s="1" t="str">
        <f>InstitutionName</f>
        <v>UofName</v>
      </c>
      <c r="F41" s="13" t="s">
        <v>20</v>
      </c>
      <c r="G41" s="90">
        <f>SUM(G38:G40)</f>
        <v>0</v>
      </c>
      <c r="H41" s="90">
        <f>SUM(H38:H40)</f>
        <v>0</v>
      </c>
      <c r="I41" s="90">
        <f>SUM(I38:I40)</f>
        <v>0</v>
      </c>
      <c r="J41" s="90">
        <f>SUM(J38:J40)</f>
        <v>0</v>
      </c>
      <c r="K41" s="90">
        <f>SUM(K38:K40)</f>
        <v>0</v>
      </c>
      <c r="L41" s="89">
        <f>SUM(G41:K41)</f>
        <v>0</v>
      </c>
    </row>
    <row r="42" spans="3:12" ht="12">
      <c r="C42" s="1" t="s">
        <v>78</v>
      </c>
      <c r="D42" s="1">
        <f>Year+1</f>
        <v>2010</v>
      </c>
      <c r="E42" s="1" t="str">
        <f>InstitutionName</f>
        <v>UofName</v>
      </c>
      <c r="F42" s="10"/>
      <c r="G42" s="11"/>
      <c r="H42" s="11"/>
      <c r="I42" s="11"/>
      <c r="J42" s="11"/>
      <c r="K42" s="11"/>
      <c r="L42" s="12"/>
    </row>
    <row r="43" spans="3:5" ht="12">
      <c r="C43" s="1" t="s">
        <v>78</v>
      </c>
      <c r="D43" s="1">
        <f>Year+1</f>
        <v>2010</v>
      </c>
      <c r="E43" s="1" t="str">
        <f>InstitutionName</f>
        <v>UofName</v>
      </c>
    </row>
    <row r="46" spans="6:12" ht="12">
      <c r="F46" s="61" t="s">
        <v>148</v>
      </c>
      <c r="G46" s="2"/>
      <c r="H46" s="2"/>
      <c r="I46" s="2"/>
      <c r="J46" s="2"/>
      <c r="K46" s="2"/>
      <c r="L46" s="3"/>
    </row>
    <row r="47" spans="6:12" ht="12">
      <c r="F47" s="65" t="s">
        <v>147</v>
      </c>
      <c r="G47" s="5"/>
      <c r="H47" s="5"/>
      <c r="I47" s="5"/>
      <c r="J47" s="5"/>
      <c r="K47" s="5"/>
      <c r="L47" s="6"/>
    </row>
    <row r="48" spans="6:12" ht="12">
      <c r="F48" s="4" t="s">
        <v>22</v>
      </c>
      <c r="G48" s="5"/>
      <c r="H48" s="5"/>
      <c r="I48" s="5"/>
      <c r="J48" s="5"/>
      <c r="K48" s="5"/>
      <c r="L48" s="6"/>
    </row>
    <row r="49" spans="6:12" ht="12">
      <c r="F49" s="4" t="s">
        <v>33</v>
      </c>
      <c r="G49" s="5"/>
      <c r="H49" s="5"/>
      <c r="I49" s="5"/>
      <c r="J49" s="5"/>
      <c r="K49" s="5"/>
      <c r="L49" s="6"/>
    </row>
    <row r="50" spans="6:12" ht="12">
      <c r="F50" s="7" t="s">
        <v>19</v>
      </c>
      <c r="G50" s="19" t="str">
        <f>G$6</f>
        <v>Select</v>
      </c>
      <c r="H50" s="19" t="str">
        <f>H$6</f>
        <v>Select</v>
      </c>
      <c r="I50" s="19" t="str">
        <f>I$6</f>
        <v>Select</v>
      </c>
      <c r="J50" s="19" t="str">
        <f>J$6</f>
        <v>Select</v>
      </c>
      <c r="K50" s="19" t="str">
        <f>K$6</f>
        <v>Select</v>
      </c>
      <c r="L50" s="17" t="s">
        <v>20</v>
      </c>
    </row>
    <row r="51" spans="6:12" ht="12">
      <c r="F51" s="4" t="s">
        <v>12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16">
        <f aca="true" t="shared" si="6" ref="L51:L57">SUM(G51:K51)</f>
        <v>0</v>
      </c>
    </row>
    <row r="52" spans="6:12" ht="12">
      <c r="F52" s="4" t="s">
        <v>10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16">
        <f t="shared" si="6"/>
        <v>0</v>
      </c>
    </row>
    <row r="53" spans="3:12" ht="12">
      <c r="C53" s="1" t="s">
        <v>78</v>
      </c>
      <c r="D53" s="1">
        <f aca="true" t="shared" si="7" ref="D53:D60">Year+2</f>
        <v>2011</v>
      </c>
      <c r="E53" s="1" t="str">
        <f aca="true" t="shared" si="8" ref="E53:E60">InstitutionName</f>
        <v>UofName</v>
      </c>
      <c r="F53" s="4" t="s">
        <v>14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16">
        <f t="shared" si="6"/>
        <v>0</v>
      </c>
    </row>
    <row r="54" spans="3:12" ht="12">
      <c r="C54" s="1" t="s">
        <v>78</v>
      </c>
      <c r="D54" s="1">
        <f t="shared" si="7"/>
        <v>2011</v>
      </c>
      <c r="E54" s="1" t="str">
        <f t="shared" si="8"/>
        <v>UofName</v>
      </c>
      <c r="F54" s="4" t="s">
        <v>11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6">
        <f t="shared" si="6"/>
        <v>0</v>
      </c>
    </row>
    <row r="55" spans="6:12" ht="12">
      <c r="F55" s="4" t="s">
        <v>131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16">
        <f>SUM(G55:K55)</f>
        <v>0</v>
      </c>
    </row>
    <row r="56" spans="3:12" ht="12">
      <c r="C56" s="1" t="s">
        <v>78</v>
      </c>
      <c r="D56" s="1">
        <f t="shared" si="7"/>
        <v>2011</v>
      </c>
      <c r="E56" s="1" t="str">
        <f t="shared" si="8"/>
        <v>UofName</v>
      </c>
      <c r="F56" s="4" t="s">
        <v>37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16">
        <f t="shared" si="6"/>
        <v>0</v>
      </c>
    </row>
    <row r="57" spans="3:12" ht="12">
      <c r="C57" s="1" t="s">
        <v>78</v>
      </c>
      <c r="D57" s="1">
        <f t="shared" si="7"/>
        <v>2011</v>
      </c>
      <c r="E57" s="1" t="str">
        <f t="shared" si="8"/>
        <v>UofName</v>
      </c>
      <c r="F57" s="4" t="s">
        <v>38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16">
        <f t="shared" si="6"/>
        <v>0</v>
      </c>
    </row>
    <row r="58" spans="3:12" ht="12">
      <c r="C58" s="1" t="s">
        <v>78</v>
      </c>
      <c r="D58" s="1">
        <f t="shared" si="7"/>
        <v>2011</v>
      </c>
      <c r="E58" s="1" t="str">
        <f t="shared" si="8"/>
        <v>UofName</v>
      </c>
      <c r="F58" s="4"/>
      <c r="G58" s="20"/>
      <c r="H58" s="20"/>
      <c r="I58" s="20"/>
      <c r="J58" s="20"/>
      <c r="K58" s="20"/>
      <c r="L58" s="14"/>
    </row>
    <row r="59" spans="3:12" ht="12">
      <c r="C59" s="1" t="s">
        <v>78</v>
      </c>
      <c r="D59" s="1">
        <f t="shared" si="7"/>
        <v>2011</v>
      </c>
      <c r="E59" s="1" t="str">
        <f t="shared" si="8"/>
        <v>UofName</v>
      </c>
      <c r="F59" s="8" t="s">
        <v>132</v>
      </c>
      <c r="G59" s="20"/>
      <c r="H59" s="20"/>
      <c r="I59" s="20"/>
      <c r="J59" s="20"/>
      <c r="K59" s="20"/>
      <c r="L59" s="14"/>
    </row>
    <row r="60" spans="3:12" ht="12">
      <c r="C60" s="1" t="s">
        <v>78</v>
      </c>
      <c r="D60" s="1">
        <f t="shared" si="7"/>
        <v>2011</v>
      </c>
      <c r="E60" s="1" t="str">
        <f t="shared" si="8"/>
        <v>UofName</v>
      </c>
      <c r="F60" s="9" t="s">
        <v>159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9">
        <f>SUM(G60:K60)</f>
        <v>0</v>
      </c>
    </row>
    <row r="61" spans="6:12" ht="12">
      <c r="F61" s="4" t="s">
        <v>160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9">
        <f>SUM(G61:K61)</f>
        <v>0</v>
      </c>
    </row>
    <row r="62" spans="6:12" ht="12">
      <c r="F62" s="4" t="s">
        <v>161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9">
        <f>SUM(G62:K62)</f>
        <v>0</v>
      </c>
    </row>
    <row r="63" spans="3:12" ht="12">
      <c r="C63" s="1" t="s">
        <v>78</v>
      </c>
      <c r="D63" s="1">
        <f>Year+2</f>
        <v>2011</v>
      </c>
      <c r="E63" s="1" t="str">
        <f>InstitutionName</f>
        <v>UofName</v>
      </c>
      <c r="F63" s="13" t="s">
        <v>20</v>
      </c>
      <c r="G63" s="90">
        <f>SUM(G60:G62)</f>
        <v>0</v>
      </c>
      <c r="H63" s="90">
        <f>SUM(H60:H62)</f>
        <v>0</v>
      </c>
      <c r="I63" s="90">
        <f>SUM(I60:I62)</f>
        <v>0</v>
      </c>
      <c r="J63" s="90">
        <f>SUM(J60:J62)</f>
        <v>0</v>
      </c>
      <c r="K63" s="90">
        <f>SUM(K60:K62)</f>
        <v>0</v>
      </c>
      <c r="L63" s="89">
        <f>SUM(G63:K63)</f>
        <v>0</v>
      </c>
    </row>
    <row r="64" spans="3:12" ht="12">
      <c r="C64" s="1" t="s">
        <v>78</v>
      </c>
      <c r="D64" s="1">
        <f>Year+2</f>
        <v>2011</v>
      </c>
      <c r="E64" s="1" t="str">
        <f>InstitutionName</f>
        <v>UofName</v>
      </c>
      <c r="F64" s="10"/>
      <c r="G64" s="11"/>
      <c r="H64" s="11"/>
      <c r="I64" s="11"/>
      <c r="J64" s="11"/>
      <c r="K64" s="11"/>
      <c r="L64" s="12"/>
    </row>
    <row r="65" spans="3:5" ht="12">
      <c r="C65" s="1" t="s">
        <v>78</v>
      </c>
      <c r="D65" s="1">
        <f>Year+2</f>
        <v>2011</v>
      </c>
      <c r="E65" s="1" t="str">
        <f>InstitutionName</f>
        <v>UofName</v>
      </c>
    </row>
    <row r="66" spans="3:5" ht="12">
      <c r="C66" s="1" t="s">
        <v>78</v>
      </c>
      <c r="D66" s="1">
        <f>Year+2</f>
        <v>2011</v>
      </c>
      <c r="E66" s="1" t="str">
        <f>InstitutionName</f>
        <v>UofName</v>
      </c>
    </row>
    <row r="68" spans="6:12" ht="12">
      <c r="F68" s="61" t="s">
        <v>152</v>
      </c>
      <c r="G68" s="2"/>
      <c r="H68" s="2"/>
      <c r="I68" s="2"/>
      <c r="J68" s="2"/>
      <c r="K68" s="2"/>
      <c r="L68" s="3"/>
    </row>
    <row r="69" spans="6:12" ht="12">
      <c r="F69" s="65" t="s">
        <v>151</v>
      </c>
      <c r="G69" s="5"/>
      <c r="H69" s="5"/>
      <c r="I69" s="5"/>
      <c r="J69" s="5"/>
      <c r="K69" s="5"/>
      <c r="L69" s="6"/>
    </row>
    <row r="70" spans="6:12" ht="12">
      <c r="F70" s="4" t="s">
        <v>22</v>
      </c>
      <c r="G70" s="5"/>
      <c r="H70" s="5"/>
      <c r="I70" s="5"/>
      <c r="J70" s="5"/>
      <c r="K70" s="5"/>
      <c r="L70" s="6"/>
    </row>
    <row r="71" spans="6:12" ht="12">
      <c r="F71" s="4" t="s">
        <v>33</v>
      </c>
      <c r="G71" s="5"/>
      <c r="H71" s="5"/>
      <c r="I71" s="5"/>
      <c r="J71" s="5"/>
      <c r="K71" s="5"/>
      <c r="L71" s="6"/>
    </row>
    <row r="72" spans="6:12" ht="12">
      <c r="F72" s="7" t="s">
        <v>19</v>
      </c>
      <c r="G72" s="19" t="str">
        <f>G$6</f>
        <v>Select</v>
      </c>
      <c r="H72" s="19" t="str">
        <f>H$6</f>
        <v>Select</v>
      </c>
      <c r="I72" s="19" t="str">
        <f>I$6</f>
        <v>Select</v>
      </c>
      <c r="J72" s="19" t="str">
        <f>J$6</f>
        <v>Select</v>
      </c>
      <c r="K72" s="19" t="str">
        <f>K$6</f>
        <v>Select</v>
      </c>
      <c r="L72" s="17" t="s">
        <v>20</v>
      </c>
    </row>
    <row r="73" spans="6:12" ht="12">
      <c r="F73" s="4" t="s">
        <v>12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6">
        <f aca="true" t="shared" si="9" ref="L73:L79">SUM(G73:K73)</f>
        <v>0</v>
      </c>
    </row>
    <row r="74" spans="6:12" ht="12">
      <c r="F74" s="4" t="s">
        <v>10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6">
        <f t="shared" si="9"/>
        <v>0</v>
      </c>
    </row>
    <row r="75" spans="6:12" ht="12">
      <c r="F75" s="4" t="s">
        <v>14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6">
        <f t="shared" si="9"/>
        <v>0</v>
      </c>
    </row>
    <row r="76" spans="3:12" ht="12">
      <c r="C76" s="1" t="s">
        <v>78</v>
      </c>
      <c r="D76" s="1">
        <f aca="true" t="shared" si="10" ref="D76:D83">Year+3</f>
        <v>2012</v>
      </c>
      <c r="E76" s="1" t="str">
        <f aca="true" t="shared" si="11" ref="E76:E83">InstitutionName</f>
        <v>UofName</v>
      </c>
      <c r="F76" s="4" t="s">
        <v>11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6">
        <f t="shared" si="9"/>
        <v>0</v>
      </c>
    </row>
    <row r="77" spans="6:12" ht="12">
      <c r="F77" s="4" t="s">
        <v>131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6">
        <f>SUM(G77:K77)</f>
        <v>0</v>
      </c>
    </row>
    <row r="78" spans="3:12" ht="12">
      <c r="C78" s="1" t="s">
        <v>78</v>
      </c>
      <c r="D78" s="1">
        <f t="shared" si="10"/>
        <v>2012</v>
      </c>
      <c r="E78" s="1" t="str">
        <f t="shared" si="11"/>
        <v>UofName</v>
      </c>
      <c r="F78" s="4" t="s">
        <v>37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6">
        <f t="shared" si="9"/>
        <v>0</v>
      </c>
    </row>
    <row r="79" spans="3:12" ht="12">
      <c r="C79" s="1" t="s">
        <v>78</v>
      </c>
      <c r="D79" s="1">
        <f t="shared" si="10"/>
        <v>2012</v>
      </c>
      <c r="E79" s="1" t="str">
        <f t="shared" si="11"/>
        <v>UofName</v>
      </c>
      <c r="F79" s="4" t="s">
        <v>38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6">
        <f t="shared" si="9"/>
        <v>0</v>
      </c>
    </row>
    <row r="80" spans="3:12" ht="12">
      <c r="C80" s="1" t="s">
        <v>78</v>
      </c>
      <c r="D80" s="1">
        <f t="shared" si="10"/>
        <v>2012</v>
      </c>
      <c r="E80" s="1" t="str">
        <f t="shared" si="11"/>
        <v>UofName</v>
      </c>
      <c r="F80" s="4"/>
      <c r="G80" s="20"/>
      <c r="H80" s="20"/>
      <c r="I80" s="20"/>
      <c r="J80" s="20"/>
      <c r="K80" s="20"/>
      <c r="L80" s="14"/>
    </row>
    <row r="81" spans="3:12" ht="12">
      <c r="C81" s="1" t="s">
        <v>78</v>
      </c>
      <c r="D81" s="1">
        <f t="shared" si="10"/>
        <v>2012</v>
      </c>
      <c r="E81" s="1" t="str">
        <f t="shared" si="11"/>
        <v>UofName</v>
      </c>
      <c r="F81" s="8" t="s">
        <v>132</v>
      </c>
      <c r="G81" s="20"/>
      <c r="H81" s="20"/>
      <c r="I81" s="20"/>
      <c r="J81" s="20"/>
      <c r="K81" s="20"/>
      <c r="L81" s="14"/>
    </row>
    <row r="82" spans="3:12" ht="12">
      <c r="C82" s="1" t="s">
        <v>78</v>
      </c>
      <c r="D82" s="1">
        <f t="shared" si="10"/>
        <v>2012</v>
      </c>
      <c r="E82" s="1" t="str">
        <f t="shared" si="11"/>
        <v>UofName</v>
      </c>
      <c r="F82" s="9" t="s">
        <v>159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9">
        <f>SUM(G82:K82)</f>
        <v>0</v>
      </c>
    </row>
    <row r="83" spans="3:12" ht="12">
      <c r="C83" s="1" t="s">
        <v>78</v>
      </c>
      <c r="D83" s="1">
        <f t="shared" si="10"/>
        <v>2012</v>
      </c>
      <c r="E83" s="1" t="str">
        <f t="shared" si="11"/>
        <v>UofName</v>
      </c>
      <c r="F83" s="4" t="s">
        <v>160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9">
        <f>SUM(G83:K83)</f>
        <v>0</v>
      </c>
    </row>
    <row r="84" spans="6:12" ht="12">
      <c r="F84" s="4" t="s">
        <v>161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9">
        <f>SUM(G84:K84)</f>
        <v>0</v>
      </c>
    </row>
    <row r="85" spans="6:12" ht="12">
      <c r="F85" s="13" t="s">
        <v>20</v>
      </c>
      <c r="G85" s="90">
        <f>SUM(G82:G84)</f>
        <v>0</v>
      </c>
      <c r="H85" s="90">
        <f>SUM(H82:H84)</f>
        <v>0</v>
      </c>
      <c r="I85" s="90">
        <f>SUM(I82:I84)</f>
        <v>0</v>
      </c>
      <c r="J85" s="90">
        <f>SUM(J82:J84)</f>
        <v>0</v>
      </c>
      <c r="K85" s="90">
        <f>SUM(K82:K84)</f>
        <v>0</v>
      </c>
      <c r="L85" s="89">
        <f>SUM(G85:K85)</f>
        <v>0</v>
      </c>
    </row>
    <row r="86" spans="3:12" ht="12">
      <c r="C86" s="1" t="s">
        <v>78</v>
      </c>
      <c r="D86" s="1">
        <f>Year+3</f>
        <v>2012</v>
      </c>
      <c r="E86" s="1" t="str">
        <f>InstitutionName</f>
        <v>UofName</v>
      </c>
      <c r="F86" s="10"/>
      <c r="G86" s="11"/>
      <c r="H86" s="11"/>
      <c r="I86" s="11"/>
      <c r="J86" s="11"/>
      <c r="K86" s="11"/>
      <c r="L86" s="12"/>
    </row>
    <row r="87" spans="3:5" ht="12">
      <c r="C87" s="1" t="s">
        <v>78</v>
      </c>
      <c r="D87" s="1">
        <f>Year+3</f>
        <v>2012</v>
      </c>
      <c r="E87" s="1" t="str">
        <f>InstitutionName</f>
        <v>UofName</v>
      </c>
    </row>
    <row r="88" spans="3:5" ht="12">
      <c r="C88" s="1" t="s">
        <v>78</v>
      </c>
      <c r="D88" s="1">
        <f>Year+3</f>
        <v>2012</v>
      </c>
      <c r="E88" s="1" t="str">
        <f>InstitutionName</f>
        <v>UofName</v>
      </c>
    </row>
    <row r="89" spans="3:5" ht="12">
      <c r="C89" s="1" t="s">
        <v>78</v>
      </c>
      <c r="D89" s="1">
        <f>Year+3</f>
        <v>2012</v>
      </c>
      <c r="E89" s="1" t="str">
        <f>InstitutionName</f>
        <v>UofName</v>
      </c>
    </row>
  </sheetData>
  <sheetProtection sheet="1" objects="1" scenarios="1" insertColumns="0"/>
  <dataValidations count="1">
    <dataValidation type="list" allowBlank="1" showInputMessage="1" showErrorMessage="1" sqref="G6:K6">
      <formula1>Theory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Young-Kee Kim</cp:lastModifiedBy>
  <dcterms:created xsi:type="dcterms:W3CDTF">2008-02-27T14:42:25Z</dcterms:created>
  <dcterms:modified xsi:type="dcterms:W3CDTF">2009-07-07T18:44:29Z</dcterms:modified>
  <cp:category/>
  <cp:version/>
  <cp:contentType/>
  <cp:contentStatus/>
</cp:coreProperties>
</file>